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635" windowWidth="21825" windowHeight="9345" activeTab="1"/>
  </bookViews>
  <sheets>
    <sheet name="Listed Product Guide" sheetId="5" r:id="rId1"/>
    <sheet name="Full Certification" sheetId="1" r:id="rId2"/>
    <sheet name="ReferenceData" sheetId="4" state="hidden" r:id="rId3"/>
  </sheets>
  <externalReferences>
    <externalReference r:id="rId4"/>
  </externalReferences>
  <definedNames>
    <definedName name="_xlnm._FilterDatabase" localSheetId="1" hidden="1">'Full Certification'!$B$7:$B$48</definedName>
    <definedName name="Exchange_Action">#REF!</definedName>
    <definedName name="validchoice" localSheetId="0">[1]ReferenceData!$A$2:$A$7</definedName>
    <definedName name="validchoice">ReferenceData!$A$2:$A$7</definedName>
    <definedName name="YESNO">'Full Certification'!$A$9:$P$50</definedName>
  </definedNames>
  <calcPr calcId="145621"/>
</workbook>
</file>

<file path=xl/calcChain.xml><?xml version="1.0" encoding="utf-8"?>
<calcChain xmlns="http://schemas.openxmlformats.org/spreadsheetml/2006/main">
  <c r="P30" i="1" l="1"/>
  <c r="P27" i="1"/>
  <c r="P26" i="1"/>
  <c r="P25" i="1"/>
  <c r="P19" i="1"/>
  <c r="P9" i="1" l="1"/>
  <c r="P10" i="1"/>
  <c r="P11" i="1"/>
  <c r="P13" i="1"/>
  <c r="P14" i="1"/>
  <c r="P15" i="1"/>
  <c r="P17" i="1"/>
  <c r="P32" i="1"/>
  <c r="P33" i="1"/>
  <c r="P34" i="1"/>
  <c r="P35" i="1"/>
  <c r="P36" i="1"/>
  <c r="P37" i="1"/>
  <c r="P38" i="1"/>
  <c r="P39" i="1"/>
  <c r="P40" i="1"/>
  <c r="P41" i="1"/>
  <c r="P42" i="1"/>
  <c r="P44" i="1"/>
  <c r="P45" i="1"/>
  <c r="P46" i="1"/>
  <c r="P47" i="1"/>
  <c r="P48" i="1"/>
  <c r="P49" i="1"/>
  <c r="P50" i="1"/>
  <c r="P8" i="1"/>
</calcChain>
</file>

<file path=xl/sharedStrings.xml><?xml version="1.0" encoding="utf-8"?>
<sst xmlns="http://schemas.openxmlformats.org/spreadsheetml/2006/main" count="459" uniqueCount="217">
  <si>
    <t>FIX Tag</t>
  </si>
  <si>
    <t>N/A</t>
  </si>
  <si>
    <t>Pass</t>
  </si>
  <si>
    <t>New Feature Not Tested</t>
  </si>
  <si>
    <t>Declined</t>
  </si>
  <si>
    <t>Execution Report (MsgType = 8)</t>
  </si>
  <si>
    <t>Execution Reports</t>
  </si>
  <si>
    <t>Business Reject (MsgType = j)</t>
  </si>
  <si>
    <t>Business Reject  Message</t>
  </si>
  <si>
    <t>Handle a Business Reject Message</t>
  </si>
  <si>
    <t xml:space="preserve"> Administrative Messages</t>
  </si>
  <si>
    <t>Administrative Messages</t>
  </si>
  <si>
    <t>Test Request (MsgType = 1)</t>
  </si>
  <si>
    <t>Resend Request (MsgType = 2)</t>
  </si>
  <si>
    <t>Reject – Session Level (MsgType = 3)</t>
  </si>
  <si>
    <t>Sequence Reset (MsgType = 4)</t>
  </si>
  <si>
    <t>Logout Request (MsgType = 5)</t>
  </si>
  <si>
    <t>Session Testing</t>
  </si>
  <si>
    <t>Yes</t>
  </si>
  <si>
    <t>No</t>
  </si>
  <si>
    <t>Certified Definitions</t>
  </si>
  <si>
    <t>Test Case</t>
  </si>
  <si>
    <t xml:space="preserve">FIX Name </t>
  </si>
  <si>
    <t>Field Value</t>
  </si>
  <si>
    <t>Exchange Action</t>
  </si>
  <si>
    <t>Pass/Fail</t>
  </si>
  <si>
    <t>Product</t>
  </si>
  <si>
    <t>Logon Test</t>
  </si>
  <si>
    <t>Heartbeats</t>
  </si>
  <si>
    <t>Required</t>
  </si>
  <si>
    <t>Any</t>
  </si>
  <si>
    <t>ExecType</t>
  </si>
  <si>
    <t>MsgType =8</t>
  </si>
  <si>
    <t>BusinessRejectReason</t>
  </si>
  <si>
    <t>Verify</t>
  </si>
  <si>
    <t>Member Outbound  Sequence Number Too Low</t>
  </si>
  <si>
    <t>Member Incoming Sequence Number Too High</t>
  </si>
  <si>
    <t xml:space="preserve">Ask Member to increase outbound sequence and Login
MIAX Sends Resend Req. for missing messages
Member Sends Seq. Reset Gap Fill
</t>
  </si>
  <si>
    <t>MIAX Outgoing Sequence Number Too Low</t>
  </si>
  <si>
    <t>Member Sets Inbound Higher
Member logs in
MIAX Log in response rejected by member</t>
  </si>
  <si>
    <t>MIAX Outgoing Sequence Number Too High</t>
  </si>
  <si>
    <t>Can Handle Field</t>
  </si>
  <si>
    <t>Fail</t>
  </si>
  <si>
    <t xml:space="preserve">PossResend </t>
  </si>
  <si>
    <t xml:space="preserve">Y </t>
  </si>
  <si>
    <t>MsgType = 8</t>
  </si>
  <si>
    <t>See 9 and 10 in Actions</t>
  </si>
  <si>
    <t>Poss Resend - Already Seen Execution</t>
  </si>
  <si>
    <t>Trading Operations Certifiers</t>
  </si>
  <si>
    <t>Tom Harris</t>
  </si>
  <si>
    <t>Amy Neiley</t>
  </si>
  <si>
    <t>Thomas Kennelly</t>
  </si>
  <si>
    <t>Marc Hampshire</t>
  </si>
  <si>
    <t>Miller Shuey</t>
  </si>
  <si>
    <t>Mike Lee</t>
  </si>
  <si>
    <t>Release Feature Introduced</t>
  </si>
  <si>
    <t>New User Requirement</t>
  </si>
  <si>
    <t>Logon Request  (MsgType = A)</t>
  </si>
  <si>
    <t>Heartbeat Intervals &gt;0 in seconds</t>
  </si>
  <si>
    <t>Testing Notes and Comments</t>
  </si>
  <si>
    <t>Testing Comments</t>
  </si>
  <si>
    <t xml:space="preserve">Verify Execution Report </t>
  </si>
  <si>
    <t>1.Firm -  Enters Order "A" Day Resting
2.MIAX - Disables Replication to Client Backup
3.MIAX - Fills Order "A" Fully
4. Firm  - Enter Order "B" Day Resting
5.MIAX - Kill Primary FIX Session
6. MIAX - Fills Order "B" Fully
7. MIAX - Enables Backup Session
8. Firm - Connects to Backup
9. Firm - Sees Poss Resend for Order "A" for the second time
10. Firm - Sees Poss Resend for Order "B" for the first time</t>
  </si>
  <si>
    <t>MsgType = j</t>
  </si>
  <si>
    <t>Session Level Testing</t>
  </si>
  <si>
    <t>Send Business Reject</t>
  </si>
  <si>
    <t>The test request message forces a heartbeat from the opposing application. The test request message checks sequence numbers or verifies communication line status.</t>
  </si>
  <si>
    <t>Will resend missing messages.</t>
  </si>
  <si>
    <t>Used for Gap Fills</t>
  </si>
  <si>
    <t>Application Messages</t>
  </si>
  <si>
    <t>Trade Cancel/Correct (MsgType = UCC)</t>
  </si>
  <si>
    <t>0 = New Manual Trade</t>
  </si>
  <si>
    <t>ExecTransType</t>
  </si>
  <si>
    <t>2 = Trade Correct</t>
  </si>
  <si>
    <t>MsgType = UCC</t>
  </si>
  <si>
    <t>Create Manual Trade</t>
  </si>
  <si>
    <t>Corect Trade
Correction Type (9020)
2 = Price and/or Size change 
3 = This side Clearing change 
4 = Contra side Clearing change 
5 = Both side Clearing change</t>
  </si>
  <si>
    <t>Cancel Trade
Correction Type (9020)
1 = Not Applicable</t>
  </si>
  <si>
    <t>Trade corrections or busts do not change the state or open contracts of orders 
Only Trade cancels and corrections of EEMs Orders are sent via this message 
Each correction will result in a Trade Cancel/Correct message (MsgType = UCC) to both the sides, if eligible based on MPID entitlement. In Clearing change update messages, contra side may see only an updated CorrectionNum</t>
  </si>
  <si>
    <t>Confirm Heartbeat (MsgType = 0)</t>
  </si>
  <si>
    <t>Verify Connection (MsgType =A)</t>
  </si>
  <si>
    <t>A trade cancellation (bust)</t>
  </si>
  <si>
    <t>FXD will disregard any message that is garbled, cannot be parsed or fails a data integrity check. MIAX will also terminate the connection.</t>
  </si>
  <si>
    <t>Disable Session in FXD
MIAX Increace outbound sequence
Enable Session in FXD
Client Reconnects and issues resend request after login
FXD sends sequence reset gap fill</t>
  </si>
  <si>
    <t>FXD Session Failover</t>
  </si>
  <si>
    <t>Trade Cancel and Corrections</t>
  </si>
  <si>
    <t xml:space="preserve">Send Security Type (167) =“OPT” or “MLEG”
</t>
  </si>
  <si>
    <t>A trade as a result of a manual trade add by MIAX Trading Operations</t>
  </si>
  <si>
    <t>Disable Session in FXD
MIAX Increase inbound sequence
Enable Session in FXD
Client Reconnects and gets session reject
Ask member to increase outbound seq and log back in</t>
  </si>
  <si>
    <t>Firm Expected</t>
  </si>
  <si>
    <t>FXD Session Failover (Primary to Backup)</t>
  </si>
  <si>
    <t>Exchange Expected</t>
  </si>
  <si>
    <t>Underlying Symbol</t>
  </si>
  <si>
    <t>Underlying Name</t>
  </si>
  <si>
    <t>Options Symbol</t>
  </si>
  <si>
    <t>PLMM</t>
  </si>
  <si>
    <t>Minimum Price Variation</t>
  </si>
  <si>
    <t>Minimum Quote Quantity</t>
  </si>
  <si>
    <t>Closing Time</t>
  </si>
  <si>
    <t>Cloud</t>
  </si>
  <si>
    <t>A</t>
  </si>
  <si>
    <t>AGILENT TECHNOLOGIES INC.</t>
  </si>
  <si>
    <t>PP</t>
  </si>
  <si>
    <t>AA</t>
  </si>
  <si>
    <t>ALCOA Corporation</t>
  </si>
  <si>
    <t>AAPL</t>
  </si>
  <si>
    <t>APPLE INC.</t>
  </si>
  <si>
    <t>AAPL7</t>
  </si>
  <si>
    <t>ABT</t>
  </si>
  <si>
    <t>ABBOTT LABORATORIES</t>
  </si>
  <si>
    <t>AMZN</t>
  </si>
  <si>
    <t>AMAZON.COM INC.</t>
  </si>
  <si>
    <t>AMZN7</t>
  </si>
  <si>
    <t>BA</t>
  </si>
  <si>
    <t>THE BOEING COMPANY</t>
  </si>
  <si>
    <t>BAC</t>
  </si>
  <si>
    <t>BANK OF AMERICA CORPORATION</t>
  </si>
  <si>
    <t>BRKB</t>
  </si>
  <si>
    <t>BERKSHIRE HATHAWAY INC.</t>
  </si>
  <si>
    <t>C</t>
  </si>
  <si>
    <t>CITIGROUP, INC.</t>
  </si>
  <si>
    <t>CENTA</t>
  </si>
  <si>
    <t>Central Garden &amp; Pet Company Class A</t>
  </si>
  <si>
    <t>ND</t>
  </si>
  <si>
    <t>CHKP</t>
  </si>
  <si>
    <t>CHECK POINT SOFTWARE TECHNOLOGIES LTD.</t>
  </si>
  <si>
    <t>CLF</t>
  </si>
  <si>
    <t>CLIFFS NATURAL RESOURCES INC.</t>
  </si>
  <si>
    <t>CMCSA</t>
  </si>
  <si>
    <t>COMCAST CORPORATION</t>
  </si>
  <si>
    <t>CSCO</t>
  </si>
  <si>
    <t>CISCO SYSTEMS, INC.</t>
  </si>
  <si>
    <t>DIA</t>
  </si>
  <si>
    <t>SPDR DOW JONES INDUSTRIAL AVERAGE</t>
  </si>
  <si>
    <t>F</t>
  </si>
  <si>
    <t>FORD MOTOR COMPANY</t>
  </si>
  <si>
    <t>FB</t>
  </si>
  <si>
    <t>FACEBOOK, INC.</t>
  </si>
  <si>
    <t>GE</t>
  </si>
  <si>
    <t>GENERAL ELECTRIC COMPANY</t>
  </si>
  <si>
    <t>GLD</t>
  </si>
  <si>
    <t>SPDR GOLD TRUST</t>
  </si>
  <si>
    <t>GM</t>
  </si>
  <si>
    <t>GENERAL MOTORS COMPANY</t>
  </si>
  <si>
    <t>GOOG</t>
  </si>
  <si>
    <t>Alphabet Inc. Class C</t>
  </si>
  <si>
    <t>HP</t>
  </si>
  <si>
    <t>HELMERICH &amp; PAYNE INC</t>
  </si>
  <si>
    <t>HPQ</t>
  </si>
  <si>
    <t>HP Inc.</t>
  </si>
  <si>
    <t>IBM</t>
  </si>
  <si>
    <t>INTERNATIONAL BUSINESS MACHINES CORPORATION</t>
  </si>
  <si>
    <t>INTC</t>
  </si>
  <si>
    <t>INTEL CORPORATION</t>
  </si>
  <si>
    <t>JNJ</t>
  </si>
  <si>
    <t>JOHNSON &amp; JOHNSON</t>
  </si>
  <si>
    <t>K</t>
  </si>
  <si>
    <t>KELLOGG COMPANY</t>
  </si>
  <si>
    <t>MSFT</t>
  </si>
  <si>
    <t>MICROSOFT CORPORATION</t>
  </si>
  <si>
    <t>MSI</t>
  </si>
  <si>
    <t>MOTOROLA INC (reverse split)</t>
  </si>
  <si>
    <t>NTAP</t>
  </si>
  <si>
    <t>NETAPP, INC.</t>
  </si>
  <si>
    <t>QCOM</t>
  </si>
  <si>
    <t>QUALCOMM INCORPORATED</t>
  </si>
  <si>
    <t>RDSA</t>
  </si>
  <si>
    <t>ROYAL DUTCH SHELL PLC</t>
  </si>
  <si>
    <t>SLB</t>
  </si>
  <si>
    <t>SCHLUMBERGER LIMITED</t>
  </si>
  <si>
    <t>SPY</t>
  </si>
  <si>
    <t>SPDR S&amp;P 500 TRUST</t>
  </si>
  <si>
    <t>AP</t>
  </si>
  <si>
    <t>SPY7</t>
  </si>
  <si>
    <t>T</t>
  </si>
  <si>
    <t>AT&amp;T, INC.</t>
  </si>
  <si>
    <t>UNP</t>
  </si>
  <si>
    <t>UNION PACIFIC CORPORATION</t>
  </si>
  <si>
    <t>XOM</t>
  </si>
  <si>
    <t>EXXON MOBIL CORPORATION</t>
  </si>
  <si>
    <t>YHOO</t>
  </si>
  <si>
    <t>YAHOO! INC.</t>
  </si>
  <si>
    <t>Stock Filled</t>
  </si>
  <si>
    <t>Stock Partially Filled</t>
  </si>
  <si>
    <t>NO</t>
  </si>
  <si>
    <t>0 = New Stock Manual Trade</t>
  </si>
  <si>
    <t>1 = Stock Trade Cancel</t>
  </si>
  <si>
    <t>2 = StockTrade Correct</t>
  </si>
  <si>
    <t>1 =  Trade Cancel</t>
  </si>
  <si>
    <t>Symbol</t>
  </si>
  <si>
    <t>OCC or Stock Ticker</t>
  </si>
  <si>
    <t>Optional</t>
  </si>
  <si>
    <t>TimeInForce</t>
  </si>
  <si>
    <t xml:space="preserve">Send Security Type (167) = “MLEG” with Stock
</t>
  </si>
  <si>
    <t>FIRM Tester:</t>
  </si>
  <si>
    <t>MIAX Tester:</t>
  </si>
  <si>
    <t>DATE Completed:</t>
  </si>
  <si>
    <t xml:space="preserve">Option Filled
</t>
  </si>
  <si>
    <t xml:space="preserve">Option Partially Filled
</t>
  </si>
  <si>
    <t>FIX Version</t>
  </si>
  <si>
    <t xml:space="preserve">
AuctionType new value: ‘9’
StrategyAuctionType new value: ‘L’
ContraTimeInForce: ‘A’
</t>
  </si>
  <si>
    <t xml:space="preserve">Send Security Type (167) = “OPT” 
</t>
  </si>
  <si>
    <t>Test trades for Regular  Complex, Complex Stock Tied , Prime and cPRIME</t>
  </si>
  <si>
    <t>"New" AdditionalBillingParameters</t>
  </si>
  <si>
    <t>"New" Settlement Auction Orders</t>
  </si>
  <si>
    <t>"New" Post Only Order and Do No Route</t>
  </si>
  <si>
    <t>ExecBroker</t>
  </si>
  <si>
    <t>PO</t>
  </si>
  <si>
    <t xml:space="preserve"> “DNR” = Do not route (Trade at Emerald or post to Emerald book. Never route away)
 Default: If this tag is absent, the behavior is as follows: Route (if necessary) upon arrival and every day at Opening if allowed by rules. Do not route once resting on Emerald book.
“PO” = Post-Only (A Day, Limit, DNR order which </t>
  </si>
  <si>
    <t>"New" Verify Stock Ticker Symbol Methodology (OCC or ZZZ.A)</t>
  </si>
  <si>
    <t>SecurityExchange</t>
  </si>
  <si>
    <t>XMIO and MPRL</t>
  </si>
  <si>
    <t>"New" Security Exchanges</t>
  </si>
  <si>
    <t>FXD Version 1.0</t>
  </si>
  <si>
    <t xml:space="preserve">"New Updated"Updated" Billing Fields on Execuition Message
</t>
  </si>
  <si>
    <t>Field Based</t>
  </si>
  <si>
    <t xml:space="preserve">Position 9 - Removed "R" - Routing Timer
Position 15 - Removed"4" Routing
Position 15 - Removed "5" Liquidit Refresh
Postion 15 - Added "9" Liquidity Exposure Process (LEP)
Position 23 - Added A = SAO (Settlement Auction)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</si>
</sst>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name val="Arial"/>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b/>
      <sz val="11"/>
      <name val="Calibri"/>
      <family val="2"/>
      <scheme val="minor"/>
    </font>
    <font>
      <b/>
      <i/>
      <sz val="11"/>
      <color indexed="8"/>
      <name val="Calibri"/>
      <family val="2"/>
      <scheme val="minor"/>
    </font>
    <font>
      <sz val="11"/>
      <name val="Calibri"/>
      <family val="2"/>
      <scheme val="minor"/>
    </font>
    <font>
      <sz val="11"/>
      <color theme="1"/>
      <name val="Calibri"/>
      <family val="2"/>
      <scheme val="minor"/>
    </font>
    <font>
      <i/>
      <sz val="11"/>
      <name val="Calibri"/>
      <family val="2"/>
      <scheme val="minor"/>
    </font>
    <font>
      <b/>
      <sz val="14"/>
      <color theme="1"/>
      <name val="Calibri"/>
      <family val="2"/>
      <scheme val="minor"/>
    </font>
    <font>
      <b/>
      <sz val="11"/>
      <color rgb="FF000000"/>
      <name val="Calibri"/>
      <family val="2"/>
      <scheme val="minor"/>
    </font>
    <font>
      <b/>
      <i/>
      <sz val="11"/>
      <color rgb="FF000000"/>
      <name val="Calibri"/>
      <family val="2"/>
      <scheme val="minor"/>
    </font>
    <font>
      <i/>
      <sz val="11"/>
      <color theme="1"/>
      <name val="Calibri"/>
      <family val="2"/>
      <scheme val="minor"/>
    </font>
    <font>
      <b/>
      <sz val="11"/>
      <color rgb="FF000000"/>
      <name val="Arial"/>
      <family val="2"/>
    </font>
    <font>
      <sz val="12"/>
      <name val="Calibri"/>
      <family val="2"/>
    </font>
    <font>
      <sz val="10"/>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BFBFBF"/>
        <bgColor rgb="FF000000"/>
      </patternFill>
    </fill>
    <fill>
      <patternFill patternType="solid">
        <fgColor theme="7" tint="0.39997558519241921"/>
        <bgColor indexed="64"/>
      </patternFill>
    </fill>
    <fill>
      <patternFill patternType="solid">
        <fgColor rgb="FF92D050"/>
        <bgColor indexed="64"/>
      </patternFill>
    </fill>
    <fill>
      <patternFill patternType="solid">
        <fgColor theme="4" tint="0.59996337778862885"/>
        <bgColor rgb="FF000000"/>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44">
    <xf numFmtId="0" fontId="0" fillId="0" borderId="0"/>
    <xf numFmtId="0" fontId="1"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3"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 fillId="0" borderId="0"/>
    <xf numFmtId="0" fontId="1" fillId="0" borderId="0"/>
    <xf numFmtId="0" fontId="1" fillId="0" borderId="0"/>
    <xf numFmtId="0" fontId="1" fillId="0" borderId="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1" fillId="0" borderId="0"/>
    <xf numFmtId="0" fontId="24" fillId="0" borderId="0"/>
    <xf numFmtId="0" fontId="1" fillId="0" borderId="0"/>
    <xf numFmtId="0" fontId="1" fillId="0" borderId="0"/>
    <xf numFmtId="0" fontId="1" fillId="0" borderId="0"/>
    <xf numFmtId="0" fontId="1" fillId="0" borderId="0"/>
    <xf numFmtId="0" fontId="1" fillId="0" borderId="0"/>
  </cellStyleXfs>
  <cellXfs count="92">
    <xf numFmtId="0" fontId="0" fillId="0" borderId="0" xfId="0"/>
    <xf numFmtId="0" fontId="0" fillId="0" borderId="0" xfId="0"/>
    <xf numFmtId="0" fontId="24" fillId="0" borderId="13" xfId="0" applyFont="1" applyBorder="1"/>
    <xf numFmtId="0" fontId="24" fillId="0" borderId="14" xfId="0" applyFont="1" applyBorder="1"/>
    <xf numFmtId="0" fontId="25" fillId="0" borderId="15" xfId="124" applyFont="1" applyFill="1" applyBorder="1" applyAlignment="1">
      <alignment horizontal="center" vertical="center" wrapText="1"/>
    </xf>
    <xf numFmtId="0" fontId="25" fillId="0" borderId="16" xfId="124" applyFont="1" applyFill="1" applyBorder="1" applyAlignment="1">
      <alignment horizontal="center" vertical="center" wrapText="1"/>
    </xf>
    <xf numFmtId="0" fontId="25" fillId="0" borderId="16" xfId="123" applyFont="1" applyFill="1" applyBorder="1" applyAlignment="1">
      <alignment horizontal="center" vertical="center" wrapText="1"/>
    </xf>
    <xf numFmtId="0" fontId="0" fillId="26" borderId="16" xfId="0" applyFill="1" applyBorder="1"/>
    <xf numFmtId="0" fontId="0" fillId="0" borderId="14" xfId="0" applyBorder="1"/>
    <xf numFmtId="0" fontId="0" fillId="0" borderId="14" xfId="0" applyFont="1" applyBorder="1"/>
    <xf numFmtId="0" fontId="0" fillId="0" borderId="18" xfId="0" applyBorder="1"/>
    <xf numFmtId="0" fontId="0" fillId="0" borderId="19" xfId="0" applyBorder="1"/>
    <xf numFmtId="0" fontId="20" fillId="0" borderId="17" xfId="0" applyFont="1" applyBorder="1"/>
    <xf numFmtId="0" fontId="27" fillId="25" borderId="0" xfId="0" applyNumberFormat="1" applyFont="1" applyFill="1" applyBorder="1" applyAlignment="1">
      <alignment horizontal="center" vertical="center" wrapText="1"/>
    </xf>
    <xf numFmtId="0" fontId="27" fillId="25" borderId="10" xfId="0" applyNumberFormat="1" applyFont="1" applyFill="1" applyBorder="1" applyAlignment="1">
      <alignment horizontal="center" vertical="center" wrapText="1"/>
    </xf>
    <xf numFmtId="14" fontId="27" fillId="25" borderId="10" xfId="0" applyNumberFormat="1" applyFont="1" applyFill="1" applyBorder="1" applyAlignment="1">
      <alignment horizontal="center" vertical="center" wrapText="1"/>
    </xf>
    <xf numFmtId="0" fontId="23" fillId="25" borderId="10" xfId="0" applyFont="1" applyFill="1" applyBorder="1" applyAlignment="1">
      <alignment horizontal="center" vertical="center" wrapText="1"/>
    </xf>
    <xf numFmtId="0" fontId="25"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2" fillId="24" borderId="10" xfId="1" applyFont="1" applyFill="1" applyBorder="1" applyAlignment="1">
      <alignment horizontal="center" vertical="center" wrapText="1"/>
    </xf>
    <xf numFmtId="0" fontId="25" fillId="0" borderId="10" xfId="123" applyFont="1" applyFill="1" applyBorder="1" applyAlignment="1">
      <alignment horizontal="center" vertical="center" wrapText="1"/>
    </xf>
    <xf numFmtId="0" fontId="28" fillId="25" borderId="10" xfId="0" applyFont="1" applyFill="1" applyBorder="1" applyAlignment="1">
      <alignment horizontal="center" vertical="center" wrapText="1"/>
    </xf>
    <xf numFmtId="0" fontId="22" fillId="24" borderId="10" xfId="0" applyFont="1" applyFill="1" applyBorder="1" applyAlignment="1">
      <alignment horizontal="center" vertical="center" wrapText="1"/>
    </xf>
    <xf numFmtId="0" fontId="21" fillId="25" borderId="10" xfId="0" applyNumberFormat="1"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3" fillId="24" borderId="10" xfId="1" applyFont="1" applyFill="1" applyBorder="1" applyAlignment="1">
      <alignment horizontal="center" vertical="center" wrapText="1"/>
    </xf>
    <xf numFmtId="0" fontId="23" fillId="25" borderId="10" xfId="0" applyNumberFormat="1" applyFont="1" applyFill="1" applyBorder="1" applyAlignment="1">
      <alignment horizontal="center" vertical="center" wrapText="1"/>
    </xf>
    <xf numFmtId="0" fontId="25" fillId="0" borderId="10" xfId="110" applyFont="1" applyFill="1" applyBorder="1" applyAlignment="1">
      <alignment horizontal="center" vertical="center" wrapText="1"/>
    </xf>
    <xf numFmtId="0" fontId="25" fillId="0" borderId="10" xfId="1" applyNumberFormat="1" applyFont="1" applyFill="1" applyBorder="1" applyAlignment="1">
      <alignment horizontal="center" vertical="center" wrapText="1"/>
    </xf>
    <xf numFmtId="0" fontId="31" fillId="0" borderId="0" xfId="125" applyFont="1"/>
    <xf numFmtId="0" fontId="30" fillId="25" borderId="10" xfId="0" applyNumberFormat="1" applyFont="1" applyFill="1" applyBorder="1" applyAlignment="1">
      <alignment horizontal="center" vertical="center" wrapText="1"/>
    </xf>
    <xf numFmtId="14" fontId="30" fillId="25" borderId="10" xfId="0" applyNumberFormat="1" applyFont="1" applyFill="1" applyBorder="1" applyAlignment="1">
      <alignment horizontal="center" vertical="center" wrapText="1"/>
    </xf>
    <xf numFmtId="0" fontId="1" fillId="0" borderId="10" xfId="125" applyBorder="1" applyAlignment="1">
      <alignment horizontal="center"/>
    </xf>
    <xf numFmtId="20" fontId="1" fillId="0" borderId="10" xfId="125" applyNumberFormat="1" applyBorder="1" applyAlignment="1">
      <alignment horizontal="center"/>
    </xf>
    <xf numFmtId="0" fontId="32" fillId="0" borderId="0" xfId="125" applyFont="1"/>
    <xf numFmtId="0" fontId="31" fillId="0" borderId="0" xfId="125" applyFont="1" applyAlignment="1">
      <alignment horizontal="center"/>
    </xf>
    <xf numFmtId="0" fontId="25" fillId="27" borderId="10" xfId="0" applyNumberFormat="1" applyFont="1" applyFill="1" applyBorder="1" applyAlignment="1">
      <alignment horizontal="center" vertical="center" wrapText="1"/>
    </xf>
    <xf numFmtId="0" fontId="25" fillId="27" borderId="10" xfId="123"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5" fillId="27" borderId="10" xfId="1" applyFont="1" applyFill="1" applyBorder="1" applyAlignment="1">
      <alignment horizontal="center" vertical="center" wrapText="1"/>
    </xf>
    <xf numFmtId="0" fontId="21" fillId="25" borderId="10" xfId="0" applyFont="1" applyFill="1" applyBorder="1" applyAlignment="1">
      <alignment horizontal="center" vertical="center" wrapText="1"/>
    </xf>
    <xf numFmtId="0" fontId="21" fillId="25" borderId="10" xfId="0" applyFont="1" applyFill="1" applyBorder="1" applyAlignment="1">
      <alignment horizontal="center" vertical="center" wrapText="1"/>
    </xf>
    <xf numFmtId="0" fontId="21" fillId="25" borderId="21" xfId="0" applyFont="1" applyFill="1" applyBorder="1" applyAlignment="1">
      <alignment horizontal="center" vertical="center" wrapText="1"/>
    </xf>
    <xf numFmtId="0" fontId="21" fillId="25" borderId="20" xfId="0" applyFont="1" applyFill="1" applyBorder="1" applyAlignment="1">
      <alignment horizontal="center" vertical="center" wrapText="1"/>
    </xf>
    <xf numFmtId="0" fontId="21" fillId="25" borderId="22"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10" xfId="0" applyFont="1" applyFill="1" applyBorder="1" applyAlignment="1">
      <alignment horizontal="center" vertical="center"/>
    </xf>
    <xf numFmtId="0" fontId="0" fillId="0" borderId="0" xfId="0" applyAlignment="1">
      <alignment horizontal="center" vertical="center"/>
    </xf>
    <xf numFmtId="0" fontId="25" fillId="27" borderId="21" xfId="0" applyNumberFormat="1" applyFont="1" applyFill="1" applyBorder="1" applyAlignment="1">
      <alignment horizontal="center" vertical="center" wrapText="1"/>
    </xf>
    <xf numFmtId="0" fontId="25" fillId="27" borderId="23" xfId="123" applyFont="1" applyFill="1" applyBorder="1" applyAlignment="1">
      <alignment horizontal="center" vertical="center" wrapText="1"/>
    </xf>
    <xf numFmtId="0" fontId="0" fillId="0" borderId="0" xfId="0" applyFont="1" applyAlignment="1">
      <alignment horizontal="center"/>
    </xf>
    <xf numFmtId="0" fontId="27" fillId="28" borderId="10" xfId="0" applyNumberFormat="1" applyFont="1" applyFill="1" applyBorder="1" applyAlignment="1">
      <alignment horizontal="left" vertical="center" wrapText="1"/>
    </xf>
    <xf numFmtId="0" fontId="25" fillId="27" borderId="25" xfId="123" applyFont="1" applyFill="1" applyBorder="1" applyAlignment="1">
      <alignment horizontal="center" vertical="center" wrapText="1"/>
    </xf>
    <xf numFmtId="0" fontId="25" fillId="27" borderId="22" xfId="0" applyNumberFormat="1" applyFont="1" applyFill="1" applyBorder="1" applyAlignment="1">
      <alignment horizontal="center" vertical="center" wrapText="1"/>
    </xf>
    <xf numFmtId="0" fontId="25" fillId="27" borderId="10" xfId="0" applyFont="1" applyFill="1" applyBorder="1" applyAlignment="1">
      <alignment horizontal="center" wrapText="1"/>
    </xf>
    <xf numFmtId="0" fontId="25" fillId="27" borderId="10" xfId="0" applyFont="1" applyFill="1" applyBorder="1" applyAlignment="1">
      <alignment horizontal="center" vertical="center"/>
    </xf>
    <xf numFmtId="0" fontId="25" fillId="27" borderId="22" xfId="0" applyFont="1" applyFill="1" applyBorder="1" applyAlignment="1">
      <alignment horizontal="center" vertical="center" wrapText="1"/>
    </xf>
    <xf numFmtId="0" fontId="25" fillId="27" borderId="10" xfId="123" applyFont="1" applyFill="1" applyBorder="1" applyAlignment="1">
      <alignment horizontal="center" vertical="center"/>
    </xf>
    <xf numFmtId="0" fontId="25" fillId="27" borderId="10" xfId="123" applyFont="1" applyFill="1" applyBorder="1" applyAlignment="1">
      <alignment horizontal="center" vertical="center" wrapText="1"/>
    </xf>
    <xf numFmtId="0" fontId="25" fillId="27" borderId="10" xfId="0" applyNumberFormat="1" applyFont="1" applyFill="1" applyBorder="1" applyAlignment="1">
      <alignment horizontal="center" vertical="center" wrapText="1"/>
    </xf>
    <xf numFmtId="0" fontId="25" fillId="27" borderId="10" xfId="123"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5" fillId="27" borderId="10" xfId="0" applyNumberFormat="1" applyFont="1" applyFill="1" applyBorder="1" applyAlignment="1">
      <alignment horizontal="center" vertical="center" wrapText="1"/>
    </xf>
    <xf numFmtId="0" fontId="25" fillId="27" borderId="10" xfId="123" applyFont="1" applyFill="1" applyBorder="1" applyAlignment="1">
      <alignment horizontal="center" vertical="center" wrapText="1"/>
    </xf>
    <xf numFmtId="0" fontId="25" fillId="27" borderId="22" xfId="123"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5" fillId="27" borderId="22" xfId="0" applyNumberFormat="1" applyFont="1" applyFill="1" applyBorder="1" applyAlignment="1">
      <alignment horizontal="center" vertical="center" wrapText="1"/>
    </xf>
    <xf numFmtId="0" fontId="25" fillId="27" borderId="10" xfId="1" applyFont="1" applyFill="1" applyBorder="1" applyAlignment="1">
      <alignment horizontal="center" vertical="center" wrapText="1"/>
    </xf>
    <xf numFmtId="0" fontId="25" fillId="27" borderId="10" xfId="123" applyFont="1" applyFill="1" applyBorder="1" applyAlignment="1">
      <alignment horizontal="center" vertical="center" wrapText="1"/>
    </xf>
    <xf numFmtId="0" fontId="25" fillId="27" borderId="10" xfId="0" applyFont="1" applyFill="1" applyBorder="1" applyAlignment="1">
      <alignment horizontal="center" vertical="center" wrapText="1"/>
    </xf>
    <xf numFmtId="0" fontId="25" fillId="27" borderId="10" xfId="123"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24" xfId="0" applyNumberFormat="1"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3" xfId="123" applyFont="1" applyFill="1" applyBorder="1" applyAlignment="1">
      <alignment horizontal="center" vertical="center" wrapText="1"/>
    </xf>
    <xf numFmtId="0" fontId="25" fillId="0" borderId="24" xfId="123" applyFont="1" applyFill="1" applyBorder="1" applyAlignment="1">
      <alignment horizontal="center" vertical="center" wrapText="1"/>
    </xf>
    <xf numFmtId="0" fontId="25" fillId="0" borderId="23"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1" fillId="25" borderId="10" xfId="0" applyFont="1" applyFill="1" applyBorder="1" applyAlignment="1">
      <alignment horizontal="center" vertical="center" wrapText="1"/>
    </xf>
    <xf numFmtId="0" fontId="29" fillId="0" borderId="23"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23" xfId="0" applyFont="1" applyFill="1" applyBorder="1" applyAlignment="1">
      <alignment horizontal="center" vertical="center" wrapText="1"/>
    </xf>
    <xf numFmtId="0" fontId="26" fillId="0" borderId="11" xfId="0" applyFont="1" applyBorder="1" applyAlignment="1">
      <alignment horizontal="center"/>
    </xf>
    <xf numFmtId="0" fontId="26" fillId="0" borderId="12" xfId="0" applyFont="1" applyBorder="1" applyAlignment="1">
      <alignment horizontal="center"/>
    </xf>
  </cellXfs>
  <cellStyles count="144">
    <cellStyle name="20% - Accent1 2" xfId="3"/>
    <cellStyle name="20% - Accent1 3" xfId="4"/>
    <cellStyle name="20% - Accent1 4" xfId="5"/>
    <cellStyle name="20% - Accent1 5" xfId="6"/>
    <cellStyle name="20% - Accent1 6" xfId="7"/>
    <cellStyle name="20% - Accent1 7" xfId="8"/>
    <cellStyle name="20% - Accent1 8" xfId="2"/>
    <cellStyle name="20% - Accent2 2" xfId="10"/>
    <cellStyle name="20% - Accent2 3" xfId="11"/>
    <cellStyle name="20% - Accent2 4" xfId="12"/>
    <cellStyle name="20% - Accent2 5" xfId="13"/>
    <cellStyle name="20% - Accent2 6" xfId="14"/>
    <cellStyle name="20% - Accent2 7" xfId="15"/>
    <cellStyle name="20% - Accent2 8" xfId="9"/>
    <cellStyle name="20% - Accent3 2" xfId="17"/>
    <cellStyle name="20% - Accent3 3" xfId="18"/>
    <cellStyle name="20% - Accent3 4" xfId="19"/>
    <cellStyle name="20% - Accent3 5" xfId="20"/>
    <cellStyle name="20% - Accent3 6" xfId="21"/>
    <cellStyle name="20% - Accent3 7" xfId="22"/>
    <cellStyle name="20% - Accent3 8" xfId="16"/>
    <cellStyle name="20% - Accent4 2" xfId="24"/>
    <cellStyle name="20% - Accent4 3" xfId="25"/>
    <cellStyle name="20% - Accent4 4" xfId="26"/>
    <cellStyle name="20% - Accent4 5" xfId="27"/>
    <cellStyle name="20% - Accent4 6" xfId="28"/>
    <cellStyle name="20% - Accent4 7" xfId="29"/>
    <cellStyle name="20% - Accent4 8" xfId="23"/>
    <cellStyle name="20% - Accent5 2" xfId="31"/>
    <cellStyle name="20% - Accent5 3" xfId="32"/>
    <cellStyle name="20% - Accent5 4" xfId="33"/>
    <cellStyle name="20% - Accent5 5" xfId="34"/>
    <cellStyle name="20% - Accent5 6" xfId="35"/>
    <cellStyle name="20% - Accent5 7" xfId="36"/>
    <cellStyle name="20% - Accent5 8" xfId="30"/>
    <cellStyle name="20% - Accent6 2" xfId="38"/>
    <cellStyle name="20% - Accent6 2 2" xfId="126"/>
    <cellStyle name="20% - Accent6 2 3" xfId="127"/>
    <cellStyle name="20% - Accent6 3" xfId="39"/>
    <cellStyle name="20% - Accent6 3 2" xfId="128"/>
    <cellStyle name="20% - Accent6 4" xfId="40"/>
    <cellStyle name="20% - Accent6 4 2" xfId="129"/>
    <cellStyle name="20% - Accent6 5" xfId="41"/>
    <cellStyle name="20% - Accent6 5 2" xfId="130"/>
    <cellStyle name="20% - Accent6 6" xfId="42"/>
    <cellStyle name="20% - Accent6 6 2" xfId="131"/>
    <cellStyle name="20% - Accent6 7" xfId="43"/>
    <cellStyle name="20% - Accent6 7 2" xfId="132"/>
    <cellStyle name="20% - Accent6 8" xfId="37"/>
    <cellStyle name="20% - Accent6 8 2" xfId="133"/>
    <cellStyle name="20% - Accent6 9" xfId="134"/>
    <cellStyle name="40% - Accent1 2" xfId="45"/>
    <cellStyle name="40% - Accent1 3" xfId="46"/>
    <cellStyle name="40% - Accent1 4" xfId="47"/>
    <cellStyle name="40% - Accent1 5" xfId="48"/>
    <cellStyle name="40% - Accent1 6" xfId="49"/>
    <cellStyle name="40% - Accent1 7" xfId="50"/>
    <cellStyle name="40% - Accent1 8" xfId="44"/>
    <cellStyle name="40% - Accent2 2" xfId="52"/>
    <cellStyle name="40% - Accent2 3" xfId="53"/>
    <cellStyle name="40% - Accent2 4" xfId="54"/>
    <cellStyle name="40% - Accent2 5" xfId="55"/>
    <cellStyle name="40% - Accent2 6" xfId="56"/>
    <cellStyle name="40% - Accent2 7" xfId="57"/>
    <cellStyle name="40% - Accent2 8" xfId="51"/>
    <cellStyle name="40% - Accent3 2" xfId="59"/>
    <cellStyle name="40% - Accent3 3" xfId="60"/>
    <cellStyle name="40% - Accent3 4" xfId="61"/>
    <cellStyle name="40% - Accent3 5" xfId="62"/>
    <cellStyle name="40% - Accent3 6" xfId="63"/>
    <cellStyle name="40% - Accent3 7" xfId="64"/>
    <cellStyle name="40% - Accent3 8" xfId="58"/>
    <cellStyle name="40% - Accent4 2" xfId="66"/>
    <cellStyle name="40% - Accent4 3" xfId="67"/>
    <cellStyle name="40% - Accent4 4" xfId="68"/>
    <cellStyle name="40% - Accent4 5" xfId="69"/>
    <cellStyle name="40% - Accent4 6" xfId="70"/>
    <cellStyle name="40% - Accent4 7" xfId="71"/>
    <cellStyle name="40% - Accent4 8" xfId="65"/>
    <cellStyle name="40% - Accent5 2" xfId="73"/>
    <cellStyle name="40% - Accent5 3" xfId="74"/>
    <cellStyle name="40% - Accent5 4" xfId="75"/>
    <cellStyle name="40% - Accent5 5" xfId="76"/>
    <cellStyle name="40% - Accent5 6" xfId="77"/>
    <cellStyle name="40% - Accent5 7" xfId="78"/>
    <cellStyle name="40% - Accent5 8" xfId="72"/>
    <cellStyle name="40% - Accent6 2" xfId="80"/>
    <cellStyle name="40% - Accent6 3" xfId="81"/>
    <cellStyle name="40% - Accent6 4" xfId="82"/>
    <cellStyle name="40% - Accent6 5" xfId="83"/>
    <cellStyle name="40% - Accent6 6" xfId="84"/>
    <cellStyle name="40% - Accent6 7" xfId="85"/>
    <cellStyle name="40% - Accent6 8" xfId="79"/>
    <cellStyle name="60% - Accent1 2" xfId="86"/>
    <cellStyle name="60% - Accent2 2" xfId="87"/>
    <cellStyle name="60% - Accent3 2" xfId="88"/>
    <cellStyle name="60% - Accent4 2" xfId="89"/>
    <cellStyle name="60% - Accent5 2" xfId="90"/>
    <cellStyle name="60% - Accent6 2" xfId="91"/>
    <cellStyle name="Accent1 2" xfId="92"/>
    <cellStyle name="Accent2 2" xfId="93"/>
    <cellStyle name="Accent3 2" xfId="94"/>
    <cellStyle name="Accent4 2" xfId="95"/>
    <cellStyle name="Accent5 2" xfId="96"/>
    <cellStyle name="Accent6 2" xfId="97"/>
    <cellStyle name="Bad 2" xfId="98"/>
    <cellStyle name="Calculation 2" xfId="99"/>
    <cellStyle name="Check Cell 2" xfId="100"/>
    <cellStyle name="Explanatory Text 2" xfId="101"/>
    <cellStyle name="Good 2" xfId="102"/>
    <cellStyle name="Heading 1 2" xfId="103"/>
    <cellStyle name="Heading 2 2" xfId="104"/>
    <cellStyle name="Heading 3 2" xfId="105"/>
    <cellStyle name="Heading 4 2" xfId="106"/>
    <cellStyle name="Input 2" xfId="107"/>
    <cellStyle name="Input 2 2" xfId="135"/>
    <cellStyle name="Input 3" xfId="136"/>
    <cellStyle name="Linked Cell 2" xfId="108"/>
    <cellStyle name="Neutral 2" xfId="109"/>
    <cellStyle name="Normal" xfId="0" builtinId="0"/>
    <cellStyle name="Normal 2" xfId="110"/>
    <cellStyle name="Normal 2 2" xfId="123"/>
    <cellStyle name="Normal 3" xfId="1"/>
    <cellStyle name="Normal 3 2" xfId="122"/>
    <cellStyle name="Normal 3 2 2" xfId="124"/>
    <cellStyle name="Normal 3 3" xfId="137"/>
    <cellStyle name="Normal 3 4" xfId="138"/>
    <cellStyle name="Normal 4" xfId="139"/>
    <cellStyle name="Normal 4 2" xfId="140"/>
    <cellStyle name="Normal 4 3" xfId="141"/>
    <cellStyle name="Normal 5" xfId="142"/>
    <cellStyle name="Normal 5 2" xfId="125"/>
    <cellStyle name="Normal 5 3" xfId="143"/>
    <cellStyle name="Note 2" xfId="112"/>
    <cellStyle name="Note 3" xfId="113"/>
    <cellStyle name="Note 4" xfId="114"/>
    <cellStyle name="Note 5" xfId="115"/>
    <cellStyle name="Note 6" xfId="116"/>
    <cellStyle name="Note 7" xfId="117"/>
    <cellStyle name="Note 8" xfId="111"/>
    <cellStyle name="Output 2" xfId="118"/>
    <cellStyle name="Title 2" xfId="119"/>
    <cellStyle name="Total 2" xfId="120"/>
    <cellStyle name="Warning Text 2"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2476500</xdr:colOff>
      <xdr:row>2</xdr:row>
      <xdr:rowOff>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76500"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ang\AppData\Local\Microsoft\Windows\Temporary%20Internet%20Files\Content.Outlook\ZIV6H7N3\PEARL%20CUSTOMER%20MEO%20CERTIFICATION%20v1.0%20SCRIPT%2001-1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d Product Guide"/>
      <sheetName val="Full Certification"/>
      <sheetName val="ReferenceData"/>
    </sheetNames>
    <sheetDataSet>
      <sheetData sheetId="0"/>
      <sheetData sheetId="1"/>
      <sheetData sheetId="2">
        <row r="2">
          <cell r="A2" t="str">
            <v>Pass</v>
          </cell>
        </row>
        <row r="3">
          <cell r="A3" t="str">
            <v>Declined</v>
          </cell>
        </row>
        <row r="4">
          <cell r="A4" t="str">
            <v>N/A</v>
          </cell>
        </row>
        <row r="5">
          <cell r="A5" t="str">
            <v>Fail</v>
          </cell>
        </row>
        <row r="6">
          <cell r="A6" t="str">
            <v>New Feature Not Tested</v>
          </cell>
        </row>
        <row r="7">
          <cell r="A7" t="str">
            <v>Can Handle Field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H1" sqref="H1:H1048576"/>
    </sheetView>
  </sheetViews>
  <sheetFormatPr defaultRowHeight="15.75" x14ac:dyDescent="0.25"/>
  <cols>
    <col min="1" max="1" width="18.140625" style="30" bestFit="1" customWidth="1"/>
    <col min="2" max="2" width="54.85546875" style="30" bestFit="1" customWidth="1"/>
    <col min="3" max="3" width="15.140625" style="36" bestFit="1" customWidth="1"/>
    <col min="4" max="4" width="12.28515625" style="30" customWidth="1"/>
    <col min="5" max="5" width="23.5703125" style="30" bestFit="1" customWidth="1"/>
    <col min="6" max="6" width="24.28515625" style="30" bestFit="1" customWidth="1"/>
    <col min="7" max="7" width="12.28515625" style="30" bestFit="1" customWidth="1"/>
    <col min="8" max="255" width="9.140625" style="30"/>
    <col min="256" max="256" width="36.85546875" style="30" customWidth="1"/>
    <col min="257" max="257" width="51" style="30" bestFit="1" customWidth="1"/>
    <col min="258" max="258" width="15.140625" style="30" bestFit="1" customWidth="1"/>
    <col min="259" max="259" width="6.7109375" style="30" bestFit="1" customWidth="1"/>
    <col min="260" max="260" width="23.5703125" style="30" bestFit="1" customWidth="1"/>
    <col min="261" max="261" width="24.28515625" style="30" bestFit="1" customWidth="1"/>
    <col min="262" max="262" width="12.28515625" style="30" bestFit="1" customWidth="1"/>
    <col min="263" max="263" width="11.28515625" style="30" bestFit="1" customWidth="1"/>
    <col min="264" max="511" width="9.140625" style="30"/>
    <col min="512" max="512" width="36.85546875" style="30" customWidth="1"/>
    <col min="513" max="513" width="51" style="30" bestFit="1" customWidth="1"/>
    <col min="514" max="514" width="15.140625" style="30" bestFit="1" customWidth="1"/>
    <col min="515" max="515" width="6.7109375" style="30" bestFit="1" customWidth="1"/>
    <col min="516" max="516" width="23.5703125" style="30" bestFit="1" customWidth="1"/>
    <col min="517" max="517" width="24.28515625" style="30" bestFit="1" customWidth="1"/>
    <col min="518" max="518" width="12.28515625" style="30" bestFit="1" customWidth="1"/>
    <col min="519" max="519" width="11.28515625" style="30" bestFit="1" customWidth="1"/>
    <col min="520" max="767" width="9.140625" style="30"/>
    <col min="768" max="768" width="36.85546875" style="30" customWidth="1"/>
    <col min="769" max="769" width="51" style="30" bestFit="1" customWidth="1"/>
    <col min="770" max="770" width="15.140625" style="30" bestFit="1" customWidth="1"/>
    <col min="771" max="771" width="6.7109375" style="30" bestFit="1" customWidth="1"/>
    <col min="772" max="772" width="23.5703125" style="30" bestFit="1" customWidth="1"/>
    <col min="773" max="773" width="24.28515625" style="30" bestFit="1" customWidth="1"/>
    <col min="774" max="774" width="12.28515625" style="30" bestFit="1" customWidth="1"/>
    <col min="775" max="775" width="11.28515625" style="30" bestFit="1" customWidth="1"/>
    <col min="776" max="1023" width="9.140625" style="30"/>
    <col min="1024" max="1024" width="36.85546875" style="30" customWidth="1"/>
    <col min="1025" max="1025" width="51" style="30" bestFit="1" customWidth="1"/>
    <col min="1026" max="1026" width="15.140625" style="30" bestFit="1" customWidth="1"/>
    <col min="1027" max="1027" width="6.7109375" style="30" bestFit="1" customWidth="1"/>
    <col min="1028" max="1028" width="23.5703125" style="30" bestFit="1" customWidth="1"/>
    <col min="1029" max="1029" width="24.28515625" style="30" bestFit="1" customWidth="1"/>
    <col min="1030" max="1030" width="12.28515625" style="30" bestFit="1" customWidth="1"/>
    <col min="1031" max="1031" width="11.28515625" style="30" bestFit="1" customWidth="1"/>
    <col min="1032" max="1279" width="9.140625" style="30"/>
    <col min="1280" max="1280" width="36.85546875" style="30" customWidth="1"/>
    <col min="1281" max="1281" width="51" style="30" bestFit="1" customWidth="1"/>
    <col min="1282" max="1282" width="15.140625" style="30" bestFit="1" customWidth="1"/>
    <col min="1283" max="1283" width="6.7109375" style="30" bestFit="1" customWidth="1"/>
    <col min="1284" max="1284" width="23.5703125" style="30" bestFit="1" customWidth="1"/>
    <col min="1285" max="1285" width="24.28515625" style="30" bestFit="1" customWidth="1"/>
    <col min="1286" max="1286" width="12.28515625" style="30" bestFit="1" customWidth="1"/>
    <col min="1287" max="1287" width="11.28515625" style="30" bestFit="1" customWidth="1"/>
    <col min="1288" max="1535" width="9.140625" style="30"/>
    <col min="1536" max="1536" width="36.85546875" style="30" customWidth="1"/>
    <col min="1537" max="1537" width="51" style="30" bestFit="1" customWidth="1"/>
    <col min="1538" max="1538" width="15.140625" style="30" bestFit="1" customWidth="1"/>
    <col min="1539" max="1539" width="6.7109375" style="30" bestFit="1" customWidth="1"/>
    <col min="1540" max="1540" width="23.5703125" style="30" bestFit="1" customWidth="1"/>
    <col min="1541" max="1541" width="24.28515625" style="30" bestFit="1" customWidth="1"/>
    <col min="1542" max="1542" width="12.28515625" style="30" bestFit="1" customWidth="1"/>
    <col min="1543" max="1543" width="11.28515625" style="30" bestFit="1" customWidth="1"/>
    <col min="1544" max="1791" width="9.140625" style="30"/>
    <col min="1792" max="1792" width="36.85546875" style="30" customWidth="1"/>
    <col min="1793" max="1793" width="51" style="30" bestFit="1" customWidth="1"/>
    <col min="1794" max="1794" width="15.140625" style="30" bestFit="1" customWidth="1"/>
    <col min="1795" max="1795" width="6.7109375" style="30" bestFit="1" customWidth="1"/>
    <col min="1796" max="1796" width="23.5703125" style="30" bestFit="1" customWidth="1"/>
    <col min="1797" max="1797" width="24.28515625" style="30" bestFit="1" customWidth="1"/>
    <col min="1798" max="1798" width="12.28515625" style="30" bestFit="1" customWidth="1"/>
    <col min="1799" max="1799" width="11.28515625" style="30" bestFit="1" customWidth="1"/>
    <col min="1800" max="2047" width="9.140625" style="30"/>
    <col min="2048" max="2048" width="36.85546875" style="30" customWidth="1"/>
    <col min="2049" max="2049" width="51" style="30" bestFit="1" customWidth="1"/>
    <col min="2050" max="2050" width="15.140625" style="30" bestFit="1" customWidth="1"/>
    <col min="2051" max="2051" width="6.7109375" style="30" bestFit="1" customWidth="1"/>
    <col min="2052" max="2052" width="23.5703125" style="30" bestFit="1" customWidth="1"/>
    <col min="2053" max="2053" width="24.28515625" style="30" bestFit="1" customWidth="1"/>
    <col min="2054" max="2054" width="12.28515625" style="30" bestFit="1" customWidth="1"/>
    <col min="2055" max="2055" width="11.28515625" style="30" bestFit="1" customWidth="1"/>
    <col min="2056" max="2303" width="9.140625" style="30"/>
    <col min="2304" max="2304" width="36.85546875" style="30" customWidth="1"/>
    <col min="2305" max="2305" width="51" style="30" bestFit="1" customWidth="1"/>
    <col min="2306" max="2306" width="15.140625" style="30" bestFit="1" customWidth="1"/>
    <col min="2307" max="2307" width="6.7109375" style="30" bestFit="1" customWidth="1"/>
    <col min="2308" max="2308" width="23.5703125" style="30" bestFit="1" customWidth="1"/>
    <col min="2309" max="2309" width="24.28515625" style="30" bestFit="1" customWidth="1"/>
    <col min="2310" max="2310" width="12.28515625" style="30" bestFit="1" customWidth="1"/>
    <col min="2311" max="2311" width="11.28515625" style="30" bestFit="1" customWidth="1"/>
    <col min="2312" max="2559" width="9.140625" style="30"/>
    <col min="2560" max="2560" width="36.85546875" style="30" customWidth="1"/>
    <col min="2561" max="2561" width="51" style="30" bestFit="1" customWidth="1"/>
    <col min="2562" max="2562" width="15.140625" style="30" bestFit="1" customWidth="1"/>
    <col min="2563" max="2563" width="6.7109375" style="30" bestFit="1" customWidth="1"/>
    <col min="2564" max="2564" width="23.5703125" style="30" bestFit="1" customWidth="1"/>
    <col min="2565" max="2565" width="24.28515625" style="30" bestFit="1" customWidth="1"/>
    <col min="2566" max="2566" width="12.28515625" style="30" bestFit="1" customWidth="1"/>
    <col min="2567" max="2567" width="11.28515625" style="30" bestFit="1" customWidth="1"/>
    <col min="2568" max="2815" width="9.140625" style="30"/>
    <col min="2816" max="2816" width="36.85546875" style="30" customWidth="1"/>
    <col min="2817" max="2817" width="51" style="30" bestFit="1" customWidth="1"/>
    <col min="2818" max="2818" width="15.140625" style="30" bestFit="1" customWidth="1"/>
    <col min="2819" max="2819" width="6.7109375" style="30" bestFit="1" customWidth="1"/>
    <col min="2820" max="2820" width="23.5703125" style="30" bestFit="1" customWidth="1"/>
    <col min="2821" max="2821" width="24.28515625" style="30" bestFit="1" customWidth="1"/>
    <col min="2822" max="2822" width="12.28515625" style="30" bestFit="1" customWidth="1"/>
    <col min="2823" max="2823" width="11.28515625" style="30" bestFit="1" customWidth="1"/>
    <col min="2824" max="3071" width="9.140625" style="30"/>
    <col min="3072" max="3072" width="36.85546875" style="30" customWidth="1"/>
    <col min="3073" max="3073" width="51" style="30" bestFit="1" customWidth="1"/>
    <col min="3074" max="3074" width="15.140625" style="30" bestFit="1" customWidth="1"/>
    <col min="3075" max="3075" width="6.7109375" style="30" bestFit="1" customWidth="1"/>
    <col min="3076" max="3076" width="23.5703125" style="30" bestFit="1" customWidth="1"/>
    <col min="3077" max="3077" width="24.28515625" style="30" bestFit="1" customWidth="1"/>
    <col min="3078" max="3078" width="12.28515625" style="30" bestFit="1" customWidth="1"/>
    <col min="3079" max="3079" width="11.28515625" style="30" bestFit="1" customWidth="1"/>
    <col min="3080" max="3327" width="9.140625" style="30"/>
    <col min="3328" max="3328" width="36.85546875" style="30" customWidth="1"/>
    <col min="3329" max="3329" width="51" style="30" bestFit="1" customWidth="1"/>
    <col min="3330" max="3330" width="15.140625" style="30" bestFit="1" customWidth="1"/>
    <col min="3331" max="3331" width="6.7109375" style="30" bestFit="1" customWidth="1"/>
    <col min="3332" max="3332" width="23.5703125" style="30" bestFit="1" customWidth="1"/>
    <col min="3333" max="3333" width="24.28515625" style="30" bestFit="1" customWidth="1"/>
    <col min="3334" max="3334" width="12.28515625" style="30" bestFit="1" customWidth="1"/>
    <col min="3335" max="3335" width="11.28515625" style="30" bestFit="1" customWidth="1"/>
    <col min="3336" max="3583" width="9.140625" style="30"/>
    <col min="3584" max="3584" width="36.85546875" style="30" customWidth="1"/>
    <col min="3585" max="3585" width="51" style="30" bestFit="1" customWidth="1"/>
    <col min="3586" max="3586" width="15.140625" style="30" bestFit="1" customWidth="1"/>
    <col min="3587" max="3587" width="6.7109375" style="30" bestFit="1" customWidth="1"/>
    <col min="3588" max="3588" width="23.5703125" style="30" bestFit="1" customWidth="1"/>
    <col min="3589" max="3589" width="24.28515625" style="30" bestFit="1" customWidth="1"/>
    <col min="3590" max="3590" width="12.28515625" style="30" bestFit="1" customWidth="1"/>
    <col min="3591" max="3591" width="11.28515625" style="30" bestFit="1" customWidth="1"/>
    <col min="3592" max="3839" width="9.140625" style="30"/>
    <col min="3840" max="3840" width="36.85546875" style="30" customWidth="1"/>
    <col min="3841" max="3841" width="51" style="30" bestFit="1" customWidth="1"/>
    <col min="3842" max="3842" width="15.140625" style="30" bestFit="1" customWidth="1"/>
    <col min="3843" max="3843" width="6.7109375" style="30" bestFit="1" customWidth="1"/>
    <col min="3844" max="3844" width="23.5703125" style="30" bestFit="1" customWidth="1"/>
    <col min="3845" max="3845" width="24.28515625" style="30" bestFit="1" customWidth="1"/>
    <col min="3846" max="3846" width="12.28515625" style="30" bestFit="1" customWidth="1"/>
    <col min="3847" max="3847" width="11.28515625" style="30" bestFit="1" customWidth="1"/>
    <col min="3848" max="4095" width="9.140625" style="30"/>
    <col min="4096" max="4096" width="36.85546875" style="30" customWidth="1"/>
    <col min="4097" max="4097" width="51" style="30" bestFit="1" customWidth="1"/>
    <col min="4098" max="4098" width="15.140625" style="30" bestFit="1" customWidth="1"/>
    <col min="4099" max="4099" width="6.7109375" style="30" bestFit="1" customWidth="1"/>
    <col min="4100" max="4100" width="23.5703125" style="30" bestFit="1" customWidth="1"/>
    <col min="4101" max="4101" width="24.28515625" style="30" bestFit="1" customWidth="1"/>
    <col min="4102" max="4102" width="12.28515625" style="30" bestFit="1" customWidth="1"/>
    <col min="4103" max="4103" width="11.28515625" style="30" bestFit="1" customWidth="1"/>
    <col min="4104" max="4351" width="9.140625" style="30"/>
    <col min="4352" max="4352" width="36.85546875" style="30" customWidth="1"/>
    <col min="4353" max="4353" width="51" style="30" bestFit="1" customWidth="1"/>
    <col min="4354" max="4354" width="15.140625" style="30" bestFit="1" customWidth="1"/>
    <col min="4355" max="4355" width="6.7109375" style="30" bestFit="1" customWidth="1"/>
    <col min="4356" max="4356" width="23.5703125" style="30" bestFit="1" customWidth="1"/>
    <col min="4357" max="4357" width="24.28515625" style="30" bestFit="1" customWidth="1"/>
    <col min="4358" max="4358" width="12.28515625" style="30" bestFit="1" customWidth="1"/>
    <col min="4359" max="4359" width="11.28515625" style="30" bestFit="1" customWidth="1"/>
    <col min="4360" max="4607" width="9.140625" style="30"/>
    <col min="4608" max="4608" width="36.85546875" style="30" customWidth="1"/>
    <col min="4609" max="4609" width="51" style="30" bestFit="1" customWidth="1"/>
    <col min="4610" max="4610" width="15.140625" style="30" bestFit="1" customWidth="1"/>
    <col min="4611" max="4611" width="6.7109375" style="30" bestFit="1" customWidth="1"/>
    <col min="4612" max="4612" width="23.5703125" style="30" bestFit="1" customWidth="1"/>
    <col min="4613" max="4613" width="24.28515625" style="30" bestFit="1" customWidth="1"/>
    <col min="4614" max="4614" width="12.28515625" style="30" bestFit="1" customWidth="1"/>
    <col min="4615" max="4615" width="11.28515625" style="30" bestFit="1" customWidth="1"/>
    <col min="4616" max="4863" width="9.140625" style="30"/>
    <col min="4864" max="4864" width="36.85546875" style="30" customWidth="1"/>
    <col min="4865" max="4865" width="51" style="30" bestFit="1" customWidth="1"/>
    <col min="4866" max="4866" width="15.140625" style="30" bestFit="1" customWidth="1"/>
    <col min="4867" max="4867" width="6.7109375" style="30" bestFit="1" customWidth="1"/>
    <col min="4868" max="4868" width="23.5703125" style="30" bestFit="1" customWidth="1"/>
    <col min="4869" max="4869" width="24.28515625" style="30" bestFit="1" customWidth="1"/>
    <col min="4870" max="4870" width="12.28515625" style="30" bestFit="1" customWidth="1"/>
    <col min="4871" max="4871" width="11.28515625" style="30" bestFit="1" customWidth="1"/>
    <col min="4872" max="5119" width="9.140625" style="30"/>
    <col min="5120" max="5120" width="36.85546875" style="30" customWidth="1"/>
    <col min="5121" max="5121" width="51" style="30" bestFit="1" customWidth="1"/>
    <col min="5122" max="5122" width="15.140625" style="30" bestFit="1" customWidth="1"/>
    <col min="5123" max="5123" width="6.7109375" style="30" bestFit="1" customWidth="1"/>
    <col min="5124" max="5124" width="23.5703125" style="30" bestFit="1" customWidth="1"/>
    <col min="5125" max="5125" width="24.28515625" style="30" bestFit="1" customWidth="1"/>
    <col min="5126" max="5126" width="12.28515625" style="30" bestFit="1" customWidth="1"/>
    <col min="5127" max="5127" width="11.28515625" style="30" bestFit="1" customWidth="1"/>
    <col min="5128" max="5375" width="9.140625" style="30"/>
    <col min="5376" max="5376" width="36.85546875" style="30" customWidth="1"/>
    <col min="5377" max="5377" width="51" style="30" bestFit="1" customWidth="1"/>
    <col min="5378" max="5378" width="15.140625" style="30" bestFit="1" customWidth="1"/>
    <col min="5379" max="5379" width="6.7109375" style="30" bestFit="1" customWidth="1"/>
    <col min="5380" max="5380" width="23.5703125" style="30" bestFit="1" customWidth="1"/>
    <col min="5381" max="5381" width="24.28515625" style="30" bestFit="1" customWidth="1"/>
    <col min="5382" max="5382" width="12.28515625" style="30" bestFit="1" customWidth="1"/>
    <col min="5383" max="5383" width="11.28515625" style="30" bestFit="1" customWidth="1"/>
    <col min="5384" max="5631" width="9.140625" style="30"/>
    <col min="5632" max="5632" width="36.85546875" style="30" customWidth="1"/>
    <col min="5633" max="5633" width="51" style="30" bestFit="1" customWidth="1"/>
    <col min="5634" max="5634" width="15.140625" style="30" bestFit="1" customWidth="1"/>
    <col min="5635" max="5635" width="6.7109375" style="30" bestFit="1" customWidth="1"/>
    <col min="5636" max="5636" width="23.5703125" style="30" bestFit="1" customWidth="1"/>
    <col min="5637" max="5637" width="24.28515625" style="30" bestFit="1" customWidth="1"/>
    <col min="5638" max="5638" width="12.28515625" style="30" bestFit="1" customWidth="1"/>
    <col min="5639" max="5639" width="11.28515625" style="30" bestFit="1" customWidth="1"/>
    <col min="5640" max="5887" width="9.140625" style="30"/>
    <col min="5888" max="5888" width="36.85546875" style="30" customWidth="1"/>
    <col min="5889" max="5889" width="51" style="30" bestFit="1" customWidth="1"/>
    <col min="5890" max="5890" width="15.140625" style="30" bestFit="1" customWidth="1"/>
    <col min="5891" max="5891" width="6.7109375" style="30" bestFit="1" customWidth="1"/>
    <col min="5892" max="5892" width="23.5703125" style="30" bestFit="1" customWidth="1"/>
    <col min="5893" max="5893" width="24.28515625" style="30" bestFit="1" customWidth="1"/>
    <col min="5894" max="5894" width="12.28515625" style="30" bestFit="1" customWidth="1"/>
    <col min="5895" max="5895" width="11.28515625" style="30" bestFit="1" customWidth="1"/>
    <col min="5896" max="6143" width="9.140625" style="30"/>
    <col min="6144" max="6144" width="36.85546875" style="30" customWidth="1"/>
    <col min="6145" max="6145" width="51" style="30" bestFit="1" customWidth="1"/>
    <col min="6146" max="6146" width="15.140625" style="30" bestFit="1" customWidth="1"/>
    <col min="6147" max="6147" width="6.7109375" style="30" bestFit="1" customWidth="1"/>
    <col min="6148" max="6148" width="23.5703125" style="30" bestFit="1" customWidth="1"/>
    <col min="6149" max="6149" width="24.28515625" style="30" bestFit="1" customWidth="1"/>
    <col min="6150" max="6150" width="12.28515625" style="30" bestFit="1" customWidth="1"/>
    <col min="6151" max="6151" width="11.28515625" style="30" bestFit="1" customWidth="1"/>
    <col min="6152" max="6399" width="9.140625" style="30"/>
    <col min="6400" max="6400" width="36.85546875" style="30" customWidth="1"/>
    <col min="6401" max="6401" width="51" style="30" bestFit="1" customWidth="1"/>
    <col min="6402" max="6402" width="15.140625" style="30" bestFit="1" customWidth="1"/>
    <col min="6403" max="6403" width="6.7109375" style="30" bestFit="1" customWidth="1"/>
    <col min="6404" max="6404" width="23.5703125" style="30" bestFit="1" customWidth="1"/>
    <col min="6405" max="6405" width="24.28515625" style="30" bestFit="1" customWidth="1"/>
    <col min="6406" max="6406" width="12.28515625" style="30" bestFit="1" customWidth="1"/>
    <col min="6407" max="6407" width="11.28515625" style="30" bestFit="1" customWidth="1"/>
    <col min="6408" max="6655" width="9.140625" style="30"/>
    <col min="6656" max="6656" width="36.85546875" style="30" customWidth="1"/>
    <col min="6657" max="6657" width="51" style="30" bestFit="1" customWidth="1"/>
    <col min="6658" max="6658" width="15.140625" style="30" bestFit="1" customWidth="1"/>
    <col min="6659" max="6659" width="6.7109375" style="30" bestFit="1" customWidth="1"/>
    <col min="6660" max="6660" width="23.5703125" style="30" bestFit="1" customWidth="1"/>
    <col min="6661" max="6661" width="24.28515625" style="30" bestFit="1" customWidth="1"/>
    <col min="6662" max="6662" width="12.28515625" style="30" bestFit="1" customWidth="1"/>
    <col min="6663" max="6663" width="11.28515625" style="30" bestFit="1" customWidth="1"/>
    <col min="6664" max="6911" width="9.140625" style="30"/>
    <col min="6912" max="6912" width="36.85546875" style="30" customWidth="1"/>
    <col min="6913" max="6913" width="51" style="30" bestFit="1" customWidth="1"/>
    <col min="6914" max="6914" width="15.140625" style="30" bestFit="1" customWidth="1"/>
    <col min="6915" max="6915" width="6.7109375" style="30" bestFit="1" customWidth="1"/>
    <col min="6916" max="6916" width="23.5703125" style="30" bestFit="1" customWidth="1"/>
    <col min="6917" max="6917" width="24.28515625" style="30" bestFit="1" customWidth="1"/>
    <col min="6918" max="6918" width="12.28515625" style="30" bestFit="1" customWidth="1"/>
    <col min="6919" max="6919" width="11.28515625" style="30" bestFit="1" customWidth="1"/>
    <col min="6920" max="7167" width="9.140625" style="30"/>
    <col min="7168" max="7168" width="36.85546875" style="30" customWidth="1"/>
    <col min="7169" max="7169" width="51" style="30" bestFit="1" customWidth="1"/>
    <col min="7170" max="7170" width="15.140625" style="30" bestFit="1" customWidth="1"/>
    <col min="7171" max="7171" width="6.7109375" style="30" bestFit="1" customWidth="1"/>
    <col min="7172" max="7172" width="23.5703125" style="30" bestFit="1" customWidth="1"/>
    <col min="7173" max="7173" width="24.28515625" style="30" bestFit="1" customWidth="1"/>
    <col min="7174" max="7174" width="12.28515625" style="30" bestFit="1" customWidth="1"/>
    <col min="7175" max="7175" width="11.28515625" style="30" bestFit="1" customWidth="1"/>
    <col min="7176" max="7423" width="9.140625" style="30"/>
    <col min="7424" max="7424" width="36.85546875" style="30" customWidth="1"/>
    <col min="7425" max="7425" width="51" style="30" bestFit="1" customWidth="1"/>
    <col min="7426" max="7426" width="15.140625" style="30" bestFit="1" customWidth="1"/>
    <col min="7427" max="7427" width="6.7109375" style="30" bestFit="1" customWidth="1"/>
    <col min="7428" max="7428" width="23.5703125" style="30" bestFit="1" customWidth="1"/>
    <col min="7429" max="7429" width="24.28515625" style="30" bestFit="1" customWidth="1"/>
    <col min="7430" max="7430" width="12.28515625" style="30" bestFit="1" customWidth="1"/>
    <col min="7431" max="7431" width="11.28515625" style="30" bestFit="1" customWidth="1"/>
    <col min="7432" max="7679" width="9.140625" style="30"/>
    <col min="7680" max="7680" width="36.85546875" style="30" customWidth="1"/>
    <col min="7681" max="7681" width="51" style="30" bestFit="1" customWidth="1"/>
    <col min="7682" max="7682" width="15.140625" style="30" bestFit="1" customWidth="1"/>
    <col min="7683" max="7683" width="6.7109375" style="30" bestFit="1" customWidth="1"/>
    <col min="7684" max="7684" width="23.5703125" style="30" bestFit="1" customWidth="1"/>
    <col min="7685" max="7685" width="24.28515625" style="30" bestFit="1" customWidth="1"/>
    <col min="7686" max="7686" width="12.28515625" style="30" bestFit="1" customWidth="1"/>
    <col min="7687" max="7687" width="11.28515625" style="30" bestFit="1" customWidth="1"/>
    <col min="7688" max="7935" width="9.140625" style="30"/>
    <col min="7936" max="7936" width="36.85546875" style="30" customWidth="1"/>
    <col min="7937" max="7937" width="51" style="30" bestFit="1" customWidth="1"/>
    <col min="7938" max="7938" width="15.140625" style="30" bestFit="1" customWidth="1"/>
    <col min="7939" max="7939" width="6.7109375" style="30" bestFit="1" customWidth="1"/>
    <col min="7940" max="7940" width="23.5703125" style="30" bestFit="1" customWidth="1"/>
    <col min="7941" max="7941" width="24.28515625" style="30" bestFit="1" customWidth="1"/>
    <col min="7942" max="7942" width="12.28515625" style="30" bestFit="1" customWidth="1"/>
    <col min="7943" max="7943" width="11.28515625" style="30" bestFit="1" customWidth="1"/>
    <col min="7944" max="8191" width="9.140625" style="30"/>
    <col min="8192" max="8192" width="36.85546875" style="30" customWidth="1"/>
    <col min="8193" max="8193" width="51" style="30" bestFit="1" customWidth="1"/>
    <col min="8194" max="8194" width="15.140625" style="30" bestFit="1" customWidth="1"/>
    <col min="8195" max="8195" width="6.7109375" style="30" bestFit="1" customWidth="1"/>
    <col min="8196" max="8196" width="23.5703125" style="30" bestFit="1" customWidth="1"/>
    <col min="8197" max="8197" width="24.28515625" style="30" bestFit="1" customWidth="1"/>
    <col min="8198" max="8198" width="12.28515625" style="30" bestFit="1" customWidth="1"/>
    <col min="8199" max="8199" width="11.28515625" style="30" bestFit="1" customWidth="1"/>
    <col min="8200" max="8447" width="9.140625" style="30"/>
    <col min="8448" max="8448" width="36.85546875" style="30" customWidth="1"/>
    <col min="8449" max="8449" width="51" style="30" bestFit="1" customWidth="1"/>
    <col min="8450" max="8450" width="15.140625" style="30" bestFit="1" customWidth="1"/>
    <col min="8451" max="8451" width="6.7109375" style="30" bestFit="1" customWidth="1"/>
    <col min="8452" max="8452" width="23.5703125" style="30" bestFit="1" customWidth="1"/>
    <col min="8453" max="8453" width="24.28515625" style="30" bestFit="1" customWidth="1"/>
    <col min="8454" max="8454" width="12.28515625" style="30" bestFit="1" customWidth="1"/>
    <col min="8455" max="8455" width="11.28515625" style="30" bestFit="1" customWidth="1"/>
    <col min="8456" max="8703" width="9.140625" style="30"/>
    <col min="8704" max="8704" width="36.85546875" style="30" customWidth="1"/>
    <col min="8705" max="8705" width="51" style="30" bestFit="1" customWidth="1"/>
    <col min="8706" max="8706" width="15.140625" style="30" bestFit="1" customWidth="1"/>
    <col min="8707" max="8707" width="6.7109375" style="30" bestFit="1" customWidth="1"/>
    <col min="8708" max="8708" width="23.5703125" style="30" bestFit="1" customWidth="1"/>
    <col min="8709" max="8709" width="24.28515625" style="30" bestFit="1" customWidth="1"/>
    <col min="8710" max="8710" width="12.28515625" style="30" bestFit="1" customWidth="1"/>
    <col min="8711" max="8711" width="11.28515625" style="30" bestFit="1" customWidth="1"/>
    <col min="8712" max="8959" width="9.140625" style="30"/>
    <col min="8960" max="8960" width="36.85546875" style="30" customWidth="1"/>
    <col min="8961" max="8961" width="51" style="30" bestFit="1" customWidth="1"/>
    <col min="8962" max="8962" width="15.140625" style="30" bestFit="1" customWidth="1"/>
    <col min="8963" max="8963" width="6.7109375" style="30" bestFit="1" customWidth="1"/>
    <col min="8964" max="8964" width="23.5703125" style="30" bestFit="1" customWidth="1"/>
    <col min="8965" max="8965" width="24.28515625" style="30" bestFit="1" customWidth="1"/>
    <col min="8966" max="8966" width="12.28515625" style="30" bestFit="1" customWidth="1"/>
    <col min="8967" max="8967" width="11.28515625" style="30" bestFit="1" customWidth="1"/>
    <col min="8968" max="9215" width="9.140625" style="30"/>
    <col min="9216" max="9216" width="36.85546875" style="30" customWidth="1"/>
    <col min="9217" max="9217" width="51" style="30" bestFit="1" customWidth="1"/>
    <col min="9218" max="9218" width="15.140625" style="30" bestFit="1" customWidth="1"/>
    <col min="9219" max="9219" width="6.7109375" style="30" bestFit="1" customWidth="1"/>
    <col min="9220" max="9220" width="23.5703125" style="30" bestFit="1" customWidth="1"/>
    <col min="9221" max="9221" width="24.28515625" style="30" bestFit="1" customWidth="1"/>
    <col min="9222" max="9222" width="12.28515625" style="30" bestFit="1" customWidth="1"/>
    <col min="9223" max="9223" width="11.28515625" style="30" bestFit="1" customWidth="1"/>
    <col min="9224" max="9471" width="9.140625" style="30"/>
    <col min="9472" max="9472" width="36.85546875" style="30" customWidth="1"/>
    <col min="9473" max="9473" width="51" style="30" bestFit="1" customWidth="1"/>
    <col min="9474" max="9474" width="15.140625" style="30" bestFit="1" customWidth="1"/>
    <col min="9475" max="9475" width="6.7109375" style="30" bestFit="1" customWidth="1"/>
    <col min="9476" max="9476" width="23.5703125" style="30" bestFit="1" customWidth="1"/>
    <col min="9477" max="9477" width="24.28515625" style="30" bestFit="1" customWidth="1"/>
    <col min="9478" max="9478" width="12.28515625" style="30" bestFit="1" customWidth="1"/>
    <col min="9479" max="9479" width="11.28515625" style="30" bestFit="1" customWidth="1"/>
    <col min="9480" max="9727" width="9.140625" style="30"/>
    <col min="9728" max="9728" width="36.85546875" style="30" customWidth="1"/>
    <col min="9729" max="9729" width="51" style="30" bestFit="1" customWidth="1"/>
    <col min="9730" max="9730" width="15.140625" style="30" bestFit="1" customWidth="1"/>
    <col min="9731" max="9731" width="6.7109375" style="30" bestFit="1" customWidth="1"/>
    <col min="9732" max="9732" width="23.5703125" style="30" bestFit="1" customWidth="1"/>
    <col min="9733" max="9733" width="24.28515625" style="30" bestFit="1" customWidth="1"/>
    <col min="9734" max="9734" width="12.28515625" style="30" bestFit="1" customWidth="1"/>
    <col min="9735" max="9735" width="11.28515625" style="30" bestFit="1" customWidth="1"/>
    <col min="9736" max="9983" width="9.140625" style="30"/>
    <col min="9984" max="9984" width="36.85546875" style="30" customWidth="1"/>
    <col min="9985" max="9985" width="51" style="30" bestFit="1" customWidth="1"/>
    <col min="9986" max="9986" width="15.140625" style="30" bestFit="1" customWidth="1"/>
    <col min="9987" max="9987" width="6.7109375" style="30" bestFit="1" customWidth="1"/>
    <col min="9988" max="9988" width="23.5703125" style="30" bestFit="1" customWidth="1"/>
    <col min="9989" max="9989" width="24.28515625" style="30" bestFit="1" customWidth="1"/>
    <col min="9990" max="9990" width="12.28515625" style="30" bestFit="1" customWidth="1"/>
    <col min="9991" max="9991" width="11.28515625" style="30" bestFit="1" customWidth="1"/>
    <col min="9992" max="10239" width="9.140625" style="30"/>
    <col min="10240" max="10240" width="36.85546875" style="30" customWidth="1"/>
    <col min="10241" max="10241" width="51" style="30" bestFit="1" customWidth="1"/>
    <col min="10242" max="10242" width="15.140625" style="30" bestFit="1" customWidth="1"/>
    <col min="10243" max="10243" width="6.7109375" style="30" bestFit="1" customWidth="1"/>
    <col min="10244" max="10244" width="23.5703125" style="30" bestFit="1" customWidth="1"/>
    <col min="10245" max="10245" width="24.28515625" style="30" bestFit="1" customWidth="1"/>
    <col min="10246" max="10246" width="12.28515625" style="30" bestFit="1" customWidth="1"/>
    <col min="10247" max="10247" width="11.28515625" style="30" bestFit="1" customWidth="1"/>
    <col min="10248" max="10495" width="9.140625" style="30"/>
    <col min="10496" max="10496" width="36.85546875" style="30" customWidth="1"/>
    <col min="10497" max="10497" width="51" style="30" bestFit="1" customWidth="1"/>
    <col min="10498" max="10498" width="15.140625" style="30" bestFit="1" customWidth="1"/>
    <col min="10499" max="10499" width="6.7109375" style="30" bestFit="1" customWidth="1"/>
    <col min="10500" max="10500" width="23.5703125" style="30" bestFit="1" customWidth="1"/>
    <col min="10501" max="10501" width="24.28515625" style="30" bestFit="1" customWidth="1"/>
    <col min="10502" max="10502" width="12.28515625" style="30" bestFit="1" customWidth="1"/>
    <col min="10503" max="10503" width="11.28515625" style="30" bestFit="1" customWidth="1"/>
    <col min="10504" max="10751" width="9.140625" style="30"/>
    <col min="10752" max="10752" width="36.85546875" style="30" customWidth="1"/>
    <col min="10753" max="10753" width="51" style="30" bestFit="1" customWidth="1"/>
    <col min="10754" max="10754" width="15.140625" style="30" bestFit="1" customWidth="1"/>
    <col min="10755" max="10755" width="6.7109375" style="30" bestFit="1" customWidth="1"/>
    <col min="10756" max="10756" width="23.5703125" style="30" bestFit="1" customWidth="1"/>
    <col min="10757" max="10757" width="24.28515625" style="30" bestFit="1" customWidth="1"/>
    <col min="10758" max="10758" width="12.28515625" style="30" bestFit="1" customWidth="1"/>
    <col min="10759" max="10759" width="11.28515625" style="30" bestFit="1" customWidth="1"/>
    <col min="10760" max="11007" width="9.140625" style="30"/>
    <col min="11008" max="11008" width="36.85546875" style="30" customWidth="1"/>
    <col min="11009" max="11009" width="51" style="30" bestFit="1" customWidth="1"/>
    <col min="11010" max="11010" width="15.140625" style="30" bestFit="1" customWidth="1"/>
    <col min="11011" max="11011" width="6.7109375" style="30" bestFit="1" customWidth="1"/>
    <col min="11012" max="11012" width="23.5703125" style="30" bestFit="1" customWidth="1"/>
    <col min="11013" max="11013" width="24.28515625" style="30" bestFit="1" customWidth="1"/>
    <col min="11014" max="11014" width="12.28515625" style="30" bestFit="1" customWidth="1"/>
    <col min="11015" max="11015" width="11.28515625" style="30" bestFit="1" customWidth="1"/>
    <col min="11016" max="11263" width="9.140625" style="30"/>
    <col min="11264" max="11264" width="36.85546875" style="30" customWidth="1"/>
    <col min="11265" max="11265" width="51" style="30" bestFit="1" customWidth="1"/>
    <col min="11266" max="11266" width="15.140625" style="30" bestFit="1" customWidth="1"/>
    <col min="11267" max="11267" width="6.7109375" style="30" bestFit="1" customWidth="1"/>
    <col min="11268" max="11268" width="23.5703125" style="30" bestFit="1" customWidth="1"/>
    <col min="11269" max="11269" width="24.28515625" style="30" bestFit="1" customWidth="1"/>
    <col min="11270" max="11270" width="12.28515625" style="30" bestFit="1" customWidth="1"/>
    <col min="11271" max="11271" width="11.28515625" style="30" bestFit="1" customWidth="1"/>
    <col min="11272" max="11519" width="9.140625" style="30"/>
    <col min="11520" max="11520" width="36.85546875" style="30" customWidth="1"/>
    <col min="11521" max="11521" width="51" style="30" bestFit="1" customWidth="1"/>
    <col min="11522" max="11522" width="15.140625" style="30" bestFit="1" customWidth="1"/>
    <col min="11523" max="11523" width="6.7109375" style="30" bestFit="1" customWidth="1"/>
    <col min="11524" max="11524" width="23.5703125" style="30" bestFit="1" customWidth="1"/>
    <col min="11525" max="11525" width="24.28515625" style="30" bestFit="1" customWidth="1"/>
    <col min="11526" max="11526" width="12.28515625" style="30" bestFit="1" customWidth="1"/>
    <col min="11527" max="11527" width="11.28515625" style="30" bestFit="1" customWidth="1"/>
    <col min="11528" max="11775" width="9.140625" style="30"/>
    <col min="11776" max="11776" width="36.85546875" style="30" customWidth="1"/>
    <col min="11777" max="11777" width="51" style="30" bestFit="1" customWidth="1"/>
    <col min="11778" max="11778" width="15.140625" style="30" bestFit="1" customWidth="1"/>
    <col min="11779" max="11779" width="6.7109375" style="30" bestFit="1" customWidth="1"/>
    <col min="11780" max="11780" width="23.5703125" style="30" bestFit="1" customWidth="1"/>
    <col min="11781" max="11781" width="24.28515625" style="30" bestFit="1" customWidth="1"/>
    <col min="11782" max="11782" width="12.28515625" style="30" bestFit="1" customWidth="1"/>
    <col min="11783" max="11783" width="11.28515625" style="30" bestFit="1" customWidth="1"/>
    <col min="11784" max="12031" width="9.140625" style="30"/>
    <col min="12032" max="12032" width="36.85546875" style="30" customWidth="1"/>
    <col min="12033" max="12033" width="51" style="30" bestFit="1" customWidth="1"/>
    <col min="12034" max="12034" width="15.140625" style="30" bestFit="1" customWidth="1"/>
    <col min="12035" max="12035" width="6.7109375" style="30" bestFit="1" customWidth="1"/>
    <col min="12036" max="12036" width="23.5703125" style="30" bestFit="1" customWidth="1"/>
    <col min="12037" max="12037" width="24.28515625" style="30" bestFit="1" customWidth="1"/>
    <col min="12038" max="12038" width="12.28515625" style="30" bestFit="1" customWidth="1"/>
    <col min="12039" max="12039" width="11.28515625" style="30" bestFit="1" customWidth="1"/>
    <col min="12040" max="12287" width="9.140625" style="30"/>
    <col min="12288" max="12288" width="36.85546875" style="30" customWidth="1"/>
    <col min="12289" max="12289" width="51" style="30" bestFit="1" customWidth="1"/>
    <col min="12290" max="12290" width="15.140625" style="30" bestFit="1" customWidth="1"/>
    <col min="12291" max="12291" width="6.7109375" style="30" bestFit="1" customWidth="1"/>
    <col min="12292" max="12292" width="23.5703125" style="30" bestFit="1" customWidth="1"/>
    <col min="12293" max="12293" width="24.28515625" style="30" bestFit="1" customWidth="1"/>
    <col min="12294" max="12294" width="12.28515625" style="30" bestFit="1" customWidth="1"/>
    <col min="12295" max="12295" width="11.28515625" style="30" bestFit="1" customWidth="1"/>
    <col min="12296" max="12543" width="9.140625" style="30"/>
    <col min="12544" max="12544" width="36.85546875" style="30" customWidth="1"/>
    <col min="12545" max="12545" width="51" style="30" bestFit="1" customWidth="1"/>
    <col min="12546" max="12546" width="15.140625" style="30" bestFit="1" customWidth="1"/>
    <col min="12547" max="12547" width="6.7109375" style="30" bestFit="1" customWidth="1"/>
    <col min="12548" max="12548" width="23.5703125" style="30" bestFit="1" customWidth="1"/>
    <col min="12549" max="12549" width="24.28515625" style="30" bestFit="1" customWidth="1"/>
    <col min="12550" max="12550" width="12.28515625" style="30" bestFit="1" customWidth="1"/>
    <col min="12551" max="12551" width="11.28515625" style="30" bestFit="1" customWidth="1"/>
    <col min="12552" max="12799" width="9.140625" style="30"/>
    <col min="12800" max="12800" width="36.85546875" style="30" customWidth="1"/>
    <col min="12801" max="12801" width="51" style="30" bestFit="1" customWidth="1"/>
    <col min="12802" max="12802" width="15.140625" style="30" bestFit="1" customWidth="1"/>
    <col min="12803" max="12803" width="6.7109375" style="30" bestFit="1" customWidth="1"/>
    <col min="12804" max="12804" width="23.5703125" style="30" bestFit="1" customWidth="1"/>
    <col min="12805" max="12805" width="24.28515625" style="30" bestFit="1" customWidth="1"/>
    <col min="12806" max="12806" width="12.28515625" style="30" bestFit="1" customWidth="1"/>
    <col min="12807" max="12807" width="11.28515625" style="30" bestFit="1" customWidth="1"/>
    <col min="12808" max="13055" width="9.140625" style="30"/>
    <col min="13056" max="13056" width="36.85546875" style="30" customWidth="1"/>
    <col min="13057" max="13057" width="51" style="30" bestFit="1" customWidth="1"/>
    <col min="13058" max="13058" width="15.140625" style="30" bestFit="1" customWidth="1"/>
    <col min="13059" max="13059" width="6.7109375" style="30" bestFit="1" customWidth="1"/>
    <col min="13060" max="13060" width="23.5703125" style="30" bestFit="1" customWidth="1"/>
    <col min="13061" max="13061" width="24.28515625" style="30" bestFit="1" customWidth="1"/>
    <col min="13062" max="13062" width="12.28515625" style="30" bestFit="1" customWidth="1"/>
    <col min="13063" max="13063" width="11.28515625" style="30" bestFit="1" customWidth="1"/>
    <col min="13064" max="13311" width="9.140625" style="30"/>
    <col min="13312" max="13312" width="36.85546875" style="30" customWidth="1"/>
    <col min="13313" max="13313" width="51" style="30" bestFit="1" customWidth="1"/>
    <col min="13314" max="13314" width="15.140625" style="30" bestFit="1" customWidth="1"/>
    <col min="13315" max="13315" width="6.7109375" style="30" bestFit="1" customWidth="1"/>
    <col min="13316" max="13316" width="23.5703125" style="30" bestFit="1" customWidth="1"/>
    <col min="13317" max="13317" width="24.28515625" style="30" bestFit="1" customWidth="1"/>
    <col min="13318" max="13318" width="12.28515625" style="30" bestFit="1" customWidth="1"/>
    <col min="13319" max="13319" width="11.28515625" style="30" bestFit="1" customWidth="1"/>
    <col min="13320" max="13567" width="9.140625" style="30"/>
    <col min="13568" max="13568" width="36.85546875" style="30" customWidth="1"/>
    <col min="13569" max="13569" width="51" style="30" bestFit="1" customWidth="1"/>
    <col min="13570" max="13570" width="15.140625" style="30" bestFit="1" customWidth="1"/>
    <col min="13571" max="13571" width="6.7109375" style="30" bestFit="1" customWidth="1"/>
    <col min="13572" max="13572" width="23.5703125" style="30" bestFit="1" customWidth="1"/>
    <col min="13573" max="13573" width="24.28515625" style="30" bestFit="1" customWidth="1"/>
    <col min="13574" max="13574" width="12.28515625" style="30" bestFit="1" customWidth="1"/>
    <col min="13575" max="13575" width="11.28515625" style="30" bestFit="1" customWidth="1"/>
    <col min="13576" max="13823" width="9.140625" style="30"/>
    <col min="13824" max="13824" width="36.85546875" style="30" customWidth="1"/>
    <col min="13825" max="13825" width="51" style="30" bestFit="1" customWidth="1"/>
    <col min="13826" max="13826" width="15.140625" style="30" bestFit="1" customWidth="1"/>
    <col min="13827" max="13827" width="6.7109375" style="30" bestFit="1" customWidth="1"/>
    <col min="13828" max="13828" width="23.5703125" style="30" bestFit="1" customWidth="1"/>
    <col min="13829" max="13829" width="24.28515625" style="30" bestFit="1" customWidth="1"/>
    <col min="13830" max="13830" width="12.28515625" style="30" bestFit="1" customWidth="1"/>
    <col min="13831" max="13831" width="11.28515625" style="30" bestFit="1" customWidth="1"/>
    <col min="13832" max="14079" width="9.140625" style="30"/>
    <col min="14080" max="14080" width="36.85546875" style="30" customWidth="1"/>
    <col min="14081" max="14081" width="51" style="30" bestFit="1" customWidth="1"/>
    <col min="14082" max="14082" width="15.140625" style="30" bestFit="1" customWidth="1"/>
    <col min="14083" max="14083" width="6.7109375" style="30" bestFit="1" customWidth="1"/>
    <col min="14084" max="14084" width="23.5703125" style="30" bestFit="1" customWidth="1"/>
    <col min="14085" max="14085" width="24.28515625" style="30" bestFit="1" customWidth="1"/>
    <col min="14086" max="14086" width="12.28515625" style="30" bestFit="1" customWidth="1"/>
    <col min="14087" max="14087" width="11.28515625" style="30" bestFit="1" customWidth="1"/>
    <col min="14088" max="14335" width="9.140625" style="30"/>
    <col min="14336" max="14336" width="36.85546875" style="30" customWidth="1"/>
    <col min="14337" max="14337" width="51" style="30" bestFit="1" customWidth="1"/>
    <col min="14338" max="14338" width="15.140625" style="30" bestFit="1" customWidth="1"/>
    <col min="14339" max="14339" width="6.7109375" style="30" bestFit="1" customWidth="1"/>
    <col min="14340" max="14340" width="23.5703125" style="30" bestFit="1" customWidth="1"/>
    <col min="14341" max="14341" width="24.28515625" style="30" bestFit="1" customWidth="1"/>
    <col min="14342" max="14342" width="12.28515625" style="30" bestFit="1" customWidth="1"/>
    <col min="14343" max="14343" width="11.28515625" style="30" bestFit="1" customWidth="1"/>
    <col min="14344" max="14591" width="9.140625" style="30"/>
    <col min="14592" max="14592" width="36.85546875" style="30" customWidth="1"/>
    <col min="14593" max="14593" width="51" style="30" bestFit="1" customWidth="1"/>
    <col min="14594" max="14594" width="15.140625" style="30" bestFit="1" customWidth="1"/>
    <col min="14595" max="14595" width="6.7109375" style="30" bestFit="1" customWidth="1"/>
    <col min="14596" max="14596" width="23.5703125" style="30" bestFit="1" customWidth="1"/>
    <col min="14597" max="14597" width="24.28515625" style="30" bestFit="1" customWidth="1"/>
    <col min="14598" max="14598" width="12.28515625" style="30" bestFit="1" customWidth="1"/>
    <col min="14599" max="14599" width="11.28515625" style="30" bestFit="1" customWidth="1"/>
    <col min="14600" max="14847" width="9.140625" style="30"/>
    <col min="14848" max="14848" width="36.85546875" style="30" customWidth="1"/>
    <col min="14849" max="14849" width="51" style="30" bestFit="1" customWidth="1"/>
    <col min="14850" max="14850" width="15.140625" style="30" bestFit="1" customWidth="1"/>
    <col min="14851" max="14851" width="6.7109375" style="30" bestFit="1" customWidth="1"/>
    <col min="14852" max="14852" width="23.5703125" style="30" bestFit="1" customWidth="1"/>
    <col min="14853" max="14853" width="24.28515625" style="30" bestFit="1" customWidth="1"/>
    <col min="14854" max="14854" width="12.28515625" style="30" bestFit="1" customWidth="1"/>
    <col min="14855" max="14855" width="11.28515625" style="30" bestFit="1" customWidth="1"/>
    <col min="14856" max="15103" width="9.140625" style="30"/>
    <col min="15104" max="15104" width="36.85546875" style="30" customWidth="1"/>
    <col min="15105" max="15105" width="51" style="30" bestFit="1" customWidth="1"/>
    <col min="15106" max="15106" width="15.140625" style="30" bestFit="1" customWidth="1"/>
    <col min="15107" max="15107" width="6.7109375" style="30" bestFit="1" customWidth="1"/>
    <col min="15108" max="15108" width="23.5703125" style="30" bestFit="1" customWidth="1"/>
    <col min="15109" max="15109" width="24.28515625" style="30" bestFit="1" customWidth="1"/>
    <col min="15110" max="15110" width="12.28515625" style="30" bestFit="1" customWidth="1"/>
    <col min="15111" max="15111" width="11.28515625" style="30" bestFit="1" customWidth="1"/>
    <col min="15112" max="15359" width="9.140625" style="30"/>
    <col min="15360" max="15360" width="36.85546875" style="30" customWidth="1"/>
    <col min="15361" max="15361" width="51" style="30" bestFit="1" customWidth="1"/>
    <col min="15362" max="15362" width="15.140625" style="30" bestFit="1" customWidth="1"/>
    <col min="15363" max="15363" width="6.7109375" style="30" bestFit="1" customWidth="1"/>
    <col min="15364" max="15364" width="23.5703125" style="30" bestFit="1" customWidth="1"/>
    <col min="15365" max="15365" width="24.28515625" style="30" bestFit="1" customWidth="1"/>
    <col min="15366" max="15366" width="12.28515625" style="30" bestFit="1" customWidth="1"/>
    <col min="15367" max="15367" width="11.28515625" style="30" bestFit="1" customWidth="1"/>
    <col min="15368" max="15615" width="9.140625" style="30"/>
    <col min="15616" max="15616" width="36.85546875" style="30" customWidth="1"/>
    <col min="15617" max="15617" width="51" style="30" bestFit="1" customWidth="1"/>
    <col min="15618" max="15618" width="15.140625" style="30" bestFit="1" customWidth="1"/>
    <col min="15619" max="15619" width="6.7109375" style="30" bestFit="1" customWidth="1"/>
    <col min="15620" max="15620" width="23.5703125" style="30" bestFit="1" customWidth="1"/>
    <col min="15621" max="15621" width="24.28515625" style="30" bestFit="1" customWidth="1"/>
    <col min="15622" max="15622" width="12.28515625" style="30" bestFit="1" customWidth="1"/>
    <col min="15623" max="15623" width="11.28515625" style="30" bestFit="1" customWidth="1"/>
    <col min="15624" max="15871" width="9.140625" style="30"/>
    <col min="15872" max="15872" width="36.85546875" style="30" customWidth="1"/>
    <col min="15873" max="15873" width="51" style="30" bestFit="1" customWidth="1"/>
    <col min="15874" max="15874" width="15.140625" style="30" bestFit="1" customWidth="1"/>
    <col min="15875" max="15875" width="6.7109375" style="30" bestFit="1" customWidth="1"/>
    <col min="15876" max="15876" width="23.5703125" style="30" bestFit="1" customWidth="1"/>
    <col min="15877" max="15877" width="24.28515625" style="30" bestFit="1" customWidth="1"/>
    <col min="15878" max="15878" width="12.28515625" style="30" bestFit="1" customWidth="1"/>
    <col min="15879" max="15879" width="11.28515625" style="30" bestFit="1" customWidth="1"/>
    <col min="15880" max="16127" width="9.140625" style="30"/>
    <col min="16128" max="16128" width="36.85546875" style="30" customWidth="1"/>
    <col min="16129" max="16129" width="51" style="30" bestFit="1" customWidth="1"/>
    <col min="16130" max="16130" width="15.140625" style="30" bestFit="1" customWidth="1"/>
    <col min="16131" max="16131" width="6.7109375" style="30" bestFit="1" customWidth="1"/>
    <col min="16132" max="16132" width="23.5703125" style="30" bestFit="1" customWidth="1"/>
    <col min="16133" max="16133" width="24.28515625" style="30" bestFit="1" customWidth="1"/>
    <col min="16134" max="16134" width="12.28515625" style="30" bestFit="1" customWidth="1"/>
    <col min="16135" max="16135" width="11.28515625" style="30" bestFit="1" customWidth="1"/>
    <col min="16136" max="16384" width="9.140625" style="30"/>
  </cols>
  <sheetData>
    <row r="1" spans="1:8" ht="30" x14ac:dyDescent="0.25">
      <c r="A1" s="31" t="s">
        <v>92</v>
      </c>
      <c r="B1" s="32" t="s">
        <v>93</v>
      </c>
      <c r="C1" s="31" t="s">
        <v>94</v>
      </c>
      <c r="D1" s="31" t="s">
        <v>95</v>
      </c>
      <c r="E1" s="31" t="s">
        <v>96</v>
      </c>
      <c r="F1" s="31" t="s">
        <v>97</v>
      </c>
      <c r="G1" s="31" t="s">
        <v>98</v>
      </c>
      <c r="H1" s="31" t="s">
        <v>99</v>
      </c>
    </row>
    <row r="2" spans="1:8" x14ac:dyDescent="0.25">
      <c r="A2" s="33" t="s">
        <v>100</v>
      </c>
      <c r="B2" s="33" t="s">
        <v>101</v>
      </c>
      <c r="C2" s="33" t="s">
        <v>100</v>
      </c>
      <c r="D2" s="33"/>
      <c r="E2" s="33" t="s">
        <v>102</v>
      </c>
      <c r="F2" s="33">
        <v>10</v>
      </c>
      <c r="G2" s="34">
        <v>0.95833333333333337</v>
      </c>
      <c r="H2" s="33">
        <v>1</v>
      </c>
    </row>
    <row r="3" spans="1:8" x14ac:dyDescent="0.25">
      <c r="A3" s="33" t="s">
        <v>103</v>
      </c>
      <c r="B3" s="33" t="s">
        <v>104</v>
      </c>
      <c r="C3" s="33" t="s">
        <v>103</v>
      </c>
      <c r="D3" s="33"/>
      <c r="E3" s="33" t="s">
        <v>102</v>
      </c>
      <c r="F3" s="33">
        <v>10</v>
      </c>
      <c r="G3" s="34">
        <v>0.95833333333333337</v>
      </c>
      <c r="H3" s="33">
        <v>1</v>
      </c>
    </row>
    <row r="4" spans="1:8" x14ac:dyDescent="0.25">
      <c r="A4" s="33" t="s">
        <v>105</v>
      </c>
      <c r="B4" s="33" t="s">
        <v>106</v>
      </c>
      <c r="C4" s="33" t="s">
        <v>107</v>
      </c>
      <c r="D4" s="33"/>
      <c r="E4" s="33" t="s">
        <v>102</v>
      </c>
      <c r="F4" s="33">
        <v>10</v>
      </c>
      <c r="G4" s="34">
        <v>0.95833333333333337</v>
      </c>
      <c r="H4" s="33">
        <v>1</v>
      </c>
    </row>
    <row r="5" spans="1:8" x14ac:dyDescent="0.25">
      <c r="A5" s="33" t="s">
        <v>105</v>
      </c>
      <c r="B5" s="33" t="s">
        <v>106</v>
      </c>
      <c r="C5" s="33" t="s">
        <v>105</v>
      </c>
      <c r="D5" s="33"/>
      <c r="E5" s="33" t="s">
        <v>102</v>
      </c>
      <c r="F5" s="33">
        <v>10</v>
      </c>
      <c r="G5" s="34">
        <v>0.95833333333333337</v>
      </c>
      <c r="H5" s="33">
        <v>1</v>
      </c>
    </row>
    <row r="6" spans="1:8" x14ac:dyDescent="0.25">
      <c r="A6" s="33" t="s">
        <v>108</v>
      </c>
      <c r="B6" s="33" t="s">
        <v>109</v>
      </c>
      <c r="C6" s="33" t="s">
        <v>108</v>
      </c>
      <c r="D6" s="33"/>
      <c r="E6" s="33" t="s">
        <v>102</v>
      </c>
      <c r="F6" s="33">
        <v>10</v>
      </c>
      <c r="G6" s="34">
        <v>0.95833333333333337</v>
      </c>
      <c r="H6" s="33">
        <v>1</v>
      </c>
    </row>
    <row r="7" spans="1:8" x14ac:dyDescent="0.25">
      <c r="A7" s="33" t="s">
        <v>110</v>
      </c>
      <c r="B7" s="33" t="s">
        <v>111</v>
      </c>
      <c r="C7" s="33" t="s">
        <v>112</v>
      </c>
      <c r="D7" s="33"/>
      <c r="E7" s="33" t="s">
        <v>102</v>
      </c>
      <c r="F7" s="33">
        <v>10</v>
      </c>
      <c r="G7" s="34">
        <v>0.95833333333333337</v>
      </c>
      <c r="H7" s="33">
        <v>1</v>
      </c>
    </row>
    <row r="8" spans="1:8" x14ac:dyDescent="0.25">
      <c r="A8" s="33" t="s">
        <v>110</v>
      </c>
      <c r="B8" s="33" t="s">
        <v>111</v>
      </c>
      <c r="C8" s="33" t="s">
        <v>110</v>
      </c>
      <c r="D8" s="33"/>
      <c r="E8" s="33" t="s">
        <v>102</v>
      </c>
      <c r="F8" s="33">
        <v>1</v>
      </c>
      <c r="G8" s="34">
        <v>0.95833333333333337</v>
      </c>
      <c r="H8" s="33">
        <v>1</v>
      </c>
    </row>
    <row r="9" spans="1:8" x14ac:dyDescent="0.25">
      <c r="A9" s="33" t="s">
        <v>113</v>
      </c>
      <c r="B9" s="33" t="s">
        <v>114</v>
      </c>
      <c r="C9" s="33" t="s">
        <v>113</v>
      </c>
      <c r="D9" s="33"/>
      <c r="E9" s="33" t="s">
        <v>102</v>
      </c>
      <c r="F9" s="33">
        <v>10</v>
      </c>
      <c r="G9" s="34">
        <v>0.95833333333333337</v>
      </c>
      <c r="H9" s="33">
        <v>1</v>
      </c>
    </row>
    <row r="10" spans="1:8" x14ac:dyDescent="0.25">
      <c r="A10" s="33" t="s">
        <v>115</v>
      </c>
      <c r="B10" s="33" t="s">
        <v>116</v>
      </c>
      <c r="C10" s="33" t="s">
        <v>115</v>
      </c>
      <c r="D10" s="33"/>
      <c r="E10" s="33" t="s">
        <v>102</v>
      </c>
      <c r="F10" s="33">
        <v>10</v>
      </c>
      <c r="G10" s="34">
        <v>0.95833333333333337</v>
      </c>
      <c r="H10" s="33">
        <v>1</v>
      </c>
    </row>
    <row r="11" spans="1:8" x14ac:dyDescent="0.25">
      <c r="A11" s="33" t="s">
        <v>117</v>
      </c>
      <c r="B11" s="33" t="s">
        <v>118</v>
      </c>
      <c r="C11" s="33" t="s">
        <v>117</v>
      </c>
      <c r="D11" s="33"/>
      <c r="E11" s="33" t="s">
        <v>102</v>
      </c>
      <c r="F11" s="33">
        <v>10</v>
      </c>
      <c r="G11" s="34">
        <v>0.95833333333333337</v>
      </c>
      <c r="H11" s="33">
        <v>1</v>
      </c>
    </row>
    <row r="12" spans="1:8" x14ac:dyDescent="0.25">
      <c r="A12" s="33" t="s">
        <v>119</v>
      </c>
      <c r="B12" s="33" t="s">
        <v>120</v>
      </c>
      <c r="C12" s="33" t="s">
        <v>119</v>
      </c>
      <c r="D12" s="33"/>
      <c r="E12" s="33" t="s">
        <v>102</v>
      </c>
      <c r="F12" s="33">
        <v>10</v>
      </c>
      <c r="G12" s="34">
        <v>0.95833333333333337</v>
      </c>
      <c r="H12" s="33">
        <v>1</v>
      </c>
    </row>
    <row r="13" spans="1:8" x14ac:dyDescent="0.25">
      <c r="A13" s="33" t="s">
        <v>121</v>
      </c>
      <c r="B13" s="33" t="s">
        <v>122</v>
      </c>
      <c r="C13" s="33" t="s">
        <v>121</v>
      </c>
      <c r="D13" s="33"/>
      <c r="E13" s="33" t="s">
        <v>123</v>
      </c>
      <c r="F13" s="33">
        <v>10</v>
      </c>
      <c r="G13" s="34">
        <v>0.95833333333333337</v>
      </c>
      <c r="H13" s="33">
        <v>1</v>
      </c>
    </row>
    <row r="14" spans="1:8" x14ac:dyDescent="0.25">
      <c r="A14" s="33" t="s">
        <v>124</v>
      </c>
      <c r="B14" s="33" t="s">
        <v>125</v>
      </c>
      <c r="C14" s="33" t="s">
        <v>124</v>
      </c>
      <c r="D14" s="33"/>
      <c r="E14" s="33" t="s">
        <v>123</v>
      </c>
      <c r="F14" s="33">
        <v>10</v>
      </c>
      <c r="G14" s="34">
        <v>0.95833333333333337</v>
      </c>
      <c r="H14" s="33">
        <v>1</v>
      </c>
    </row>
    <row r="15" spans="1:8" s="35" customFormat="1" ht="12.75" x14ac:dyDescent="0.2">
      <c r="A15" s="33" t="s">
        <v>126</v>
      </c>
      <c r="B15" s="33" t="s">
        <v>127</v>
      </c>
      <c r="C15" s="33" t="s">
        <v>126</v>
      </c>
      <c r="D15" s="33"/>
      <c r="E15" s="33" t="s">
        <v>102</v>
      </c>
      <c r="F15" s="33">
        <v>10</v>
      </c>
      <c r="G15" s="34">
        <v>0.95833333333333337</v>
      </c>
      <c r="H15" s="33">
        <v>1</v>
      </c>
    </row>
    <row r="16" spans="1:8" s="35" customFormat="1" ht="12.75" x14ac:dyDescent="0.2">
      <c r="A16" s="33" t="s">
        <v>128</v>
      </c>
      <c r="B16" s="33" t="s">
        <v>129</v>
      </c>
      <c r="C16" s="33" t="s">
        <v>128</v>
      </c>
      <c r="D16" s="33"/>
      <c r="E16" s="33" t="s">
        <v>102</v>
      </c>
      <c r="F16" s="33">
        <v>10</v>
      </c>
      <c r="G16" s="34">
        <v>0.95833333333333337</v>
      </c>
      <c r="H16" s="33">
        <v>1</v>
      </c>
    </row>
    <row r="17" spans="1:8" s="35" customFormat="1" ht="12.75" x14ac:dyDescent="0.2">
      <c r="A17" s="33" t="s">
        <v>130</v>
      </c>
      <c r="B17" s="33" t="s">
        <v>131</v>
      </c>
      <c r="C17" s="33" t="s">
        <v>130</v>
      </c>
      <c r="D17" s="33"/>
      <c r="E17" s="33" t="s">
        <v>102</v>
      </c>
      <c r="F17" s="33">
        <v>10</v>
      </c>
      <c r="G17" s="34">
        <v>0.95833333333333337</v>
      </c>
      <c r="H17" s="33">
        <v>1</v>
      </c>
    </row>
    <row r="18" spans="1:8" s="35" customFormat="1" ht="12.75" x14ac:dyDescent="0.2">
      <c r="A18" s="33" t="s">
        <v>132</v>
      </c>
      <c r="B18" s="33" t="s">
        <v>133</v>
      </c>
      <c r="C18" s="33" t="s">
        <v>132</v>
      </c>
      <c r="D18" s="33"/>
      <c r="E18" s="33" t="s">
        <v>102</v>
      </c>
      <c r="F18" s="33">
        <v>10</v>
      </c>
      <c r="G18" s="34">
        <v>0.95833333333333337</v>
      </c>
      <c r="H18" s="33">
        <v>1</v>
      </c>
    </row>
    <row r="19" spans="1:8" s="35" customFormat="1" ht="12.75" x14ac:dyDescent="0.2">
      <c r="A19" s="33" t="s">
        <v>134</v>
      </c>
      <c r="B19" s="33" t="s">
        <v>135</v>
      </c>
      <c r="C19" s="33" t="s">
        <v>134</v>
      </c>
      <c r="D19" s="33"/>
      <c r="E19" s="33" t="s">
        <v>102</v>
      </c>
      <c r="F19" s="33">
        <v>10</v>
      </c>
      <c r="G19" s="34">
        <v>0.95833333333333337</v>
      </c>
      <c r="H19" s="33">
        <v>1</v>
      </c>
    </row>
    <row r="20" spans="1:8" x14ac:dyDescent="0.25">
      <c r="A20" s="33" t="s">
        <v>136</v>
      </c>
      <c r="B20" s="33" t="s">
        <v>137</v>
      </c>
      <c r="C20" s="33" t="s">
        <v>136</v>
      </c>
      <c r="D20" s="33"/>
      <c r="E20" s="33" t="s">
        <v>102</v>
      </c>
      <c r="F20" s="33">
        <v>10</v>
      </c>
      <c r="G20" s="34">
        <v>0.95833333333333337</v>
      </c>
      <c r="H20" s="33">
        <v>1</v>
      </c>
    </row>
    <row r="21" spans="1:8" x14ac:dyDescent="0.25">
      <c r="A21" s="33" t="s">
        <v>138</v>
      </c>
      <c r="B21" s="33" t="s">
        <v>139</v>
      </c>
      <c r="C21" s="33" t="s">
        <v>138</v>
      </c>
      <c r="D21" s="33"/>
      <c r="E21" s="33" t="s">
        <v>102</v>
      </c>
      <c r="F21" s="33">
        <v>10</v>
      </c>
      <c r="G21" s="34">
        <v>0.95833333333333337</v>
      </c>
      <c r="H21" s="33">
        <v>1</v>
      </c>
    </row>
    <row r="22" spans="1:8" x14ac:dyDescent="0.25">
      <c r="A22" s="33" t="s">
        <v>140</v>
      </c>
      <c r="B22" s="33" t="s">
        <v>141</v>
      </c>
      <c r="C22" s="33" t="s">
        <v>140</v>
      </c>
      <c r="D22" s="33"/>
      <c r="E22" s="33" t="s">
        <v>102</v>
      </c>
      <c r="F22" s="33">
        <v>10</v>
      </c>
      <c r="G22" s="34">
        <v>0.95833333333333337</v>
      </c>
      <c r="H22" s="33">
        <v>1</v>
      </c>
    </row>
    <row r="23" spans="1:8" x14ac:dyDescent="0.25">
      <c r="A23" s="33" t="s">
        <v>142</v>
      </c>
      <c r="B23" s="33" t="s">
        <v>143</v>
      </c>
      <c r="C23" s="33" t="s">
        <v>142</v>
      </c>
      <c r="D23" s="33"/>
      <c r="E23" s="33" t="s">
        <v>102</v>
      </c>
      <c r="F23" s="33">
        <v>10</v>
      </c>
      <c r="G23" s="34">
        <v>0.95833333333333337</v>
      </c>
      <c r="H23" s="33">
        <v>1</v>
      </c>
    </row>
    <row r="24" spans="1:8" x14ac:dyDescent="0.25">
      <c r="A24" s="33" t="s">
        <v>144</v>
      </c>
      <c r="B24" s="33" t="s">
        <v>145</v>
      </c>
      <c r="C24" s="33" t="s">
        <v>144</v>
      </c>
      <c r="D24" s="33"/>
      <c r="E24" s="33" t="s">
        <v>123</v>
      </c>
      <c r="F24" s="33">
        <v>1</v>
      </c>
      <c r="G24" s="34">
        <v>0.95833333333333337</v>
      </c>
      <c r="H24" s="33">
        <v>1</v>
      </c>
    </row>
    <row r="25" spans="1:8" x14ac:dyDescent="0.25">
      <c r="A25" s="33" t="s">
        <v>146</v>
      </c>
      <c r="B25" s="33" t="s">
        <v>147</v>
      </c>
      <c r="C25" s="33" t="s">
        <v>146</v>
      </c>
      <c r="D25" s="33"/>
      <c r="E25" s="33" t="s">
        <v>123</v>
      </c>
      <c r="F25" s="33">
        <v>10</v>
      </c>
      <c r="G25" s="34">
        <v>0.95833333333333337</v>
      </c>
      <c r="H25" s="33">
        <v>1</v>
      </c>
    </row>
    <row r="26" spans="1:8" x14ac:dyDescent="0.25">
      <c r="A26" s="33" t="s">
        <v>148</v>
      </c>
      <c r="B26" s="33" t="s">
        <v>149</v>
      </c>
      <c r="C26" s="33" t="s">
        <v>148</v>
      </c>
      <c r="D26" s="33"/>
      <c r="E26" s="33" t="s">
        <v>102</v>
      </c>
      <c r="F26" s="33">
        <v>10</v>
      </c>
      <c r="G26" s="34">
        <v>0.95833333333333337</v>
      </c>
      <c r="H26" s="33">
        <v>1</v>
      </c>
    </row>
    <row r="27" spans="1:8" x14ac:dyDescent="0.25">
      <c r="A27" s="33" t="s">
        <v>150</v>
      </c>
      <c r="B27" s="33" t="s">
        <v>151</v>
      </c>
      <c r="C27" s="33" t="s">
        <v>150</v>
      </c>
      <c r="D27" s="33"/>
      <c r="E27" s="33" t="s">
        <v>102</v>
      </c>
      <c r="F27" s="33">
        <v>10</v>
      </c>
      <c r="G27" s="34">
        <v>0.95833333333333337</v>
      </c>
      <c r="H27" s="33">
        <v>1</v>
      </c>
    </row>
    <row r="28" spans="1:8" x14ac:dyDescent="0.25">
      <c r="A28" s="33" t="s">
        <v>152</v>
      </c>
      <c r="B28" s="33" t="s">
        <v>153</v>
      </c>
      <c r="C28" s="33" t="s">
        <v>152</v>
      </c>
      <c r="D28" s="33"/>
      <c r="E28" s="33" t="s">
        <v>102</v>
      </c>
      <c r="F28" s="33">
        <v>10</v>
      </c>
      <c r="G28" s="34">
        <v>0.95833333333333337</v>
      </c>
      <c r="H28" s="33">
        <v>1</v>
      </c>
    </row>
    <row r="29" spans="1:8" x14ac:dyDescent="0.25">
      <c r="A29" s="33" t="s">
        <v>154</v>
      </c>
      <c r="B29" s="33" t="s">
        <v>155</v>
      </c>
      <c r="C29" s="33" t="s">
        <v>154</v>
      </c>
      <c r="D29" s="33"/>
      <c r="E29" s="33" t="s">
        <v>102</v>
      </c>
      <c r="F29" s="33">
        <v>10</v>
      </c>
      <c r="G29" s="34">
        <v>0.95833333333333337</v>
      </c>
      <c r="H29" s="33">
        <v>1</v>
      </c>
    </row>
    <row r="30" spans="1:8" x14ac:dyDescent="0.25">
      <c r="A30" s="33" t="s">
        <v>156</v>
      </c>
      <c r="B30" s="33" t="s">
        <v>157</v>
      </c>
      <c r="C30" s="33" t="s">
        <v>156</v>
      </c>
      <c r="D30" s="33"/>
      <c r="E30" s="33" t="s">
        <v>123</v>
      </c>
      <c r="F30" s="33">
        <v>10</v>
      </c>
      <c r="G30" s="34">
        <v>0.95833333333333337</v>
      </c>
      <c r="H30" s="33">
        <v>1</v>
      </c>
    </row>
    <row r="31" spans="1:8" x14ac:dyDescent="0.25">
      <c r="A31" s="33" t="s">
        <v>158</v>
      </c>
      <c r="B31" s="33" t="s">
        <v>159</v>
      </c>
      <c r="C31" s="33" t="s">
        <v>158</v>
      </c>
      <c r="D31" s="33"/>
      <c r="E31" s="33" t="s">
        <v>102</v>
      </c>
      <c r="F31" s="33">
        <v>10</v>
      </c>
      <c r="G31" s="34">
        <v>0.95833333333333337</v>
      </c>
      <c r="H31" s="33">
        <v>1</v>
      </c>
    </row>
    <row r="32" spans="1:8" x14ac:dyDescent="0.25">
      <c r="A32" s="33" t="s">
        <v>160</v>
      </c>
      <c r="B32" s="33" t="s">
        <v>161</v>
      </c>
      <c r="C32" s="33" t="s">
        <v>160</v>
      </c>
      <c r="D32" s="33"/>
      <c r="E32" s="33" t="s">
        <v>102</v>
      </c>
      <c r="F32" s="33">
        <v>10</v>
      </c>
      <c r="G32" s="34">
        <v>0.95833333333333337</v>
      </c>
      <c r="H32" s="33">
        <v>1</v>
      </c>
    </row>
    <row r="33" spans="1:8" x14ac:dyDescent="0.25">
      <c r="A33" s="33" t="s">
        <v>162</v>
      </c>
      <c r="B33" s="33" t="s">
        <v>163</v>
      </c>
      <c r="C33" s="33" t="s">
        <v>162</v>
      </c>
      <c r="D33" s="33"/>
      <c r="E33" s="33" t="s">
        <v>102</v>
      </c>
      <c r="F33" s="33">
        <v>10</v>
      </c>
      <c r="G33" s="34">
        <v>0.95833333333333337</v>
      </c>
      <c r="H33" s="33">
        <v>1</v>
      </c>
    </row>
    <row r="34" spans="1:8" x14ac:dyDescent="0.25">
      <c r="A34" s="33" t="s">
        <v>164</v>
      </c>
      <c r="B34" s="33" t="s">
        <v>165</v>
      </c>
      <c r="C34" s="33" t="s">
        <v>164</v>
      </c>
      <c r="D34" s="33"/>
      <c r="E34" s="33" t="s">
        <v>102</v>
      </c>
      <c r="F34" s="33">
        <v>10</v>
      </c>
      <c r="G34" s="34">
        <v>0.95833333333333337</v>
      </c>
      <c r="H34" s="33">
        <v>1</v>
      </c>
    </row>
    <row r="35" spans="1:8" x14ac:dyDescent="0.25">
      <c r="A35" s="33" t="s">
        <v>166</v>
      </c>
      <c r="B35" s="33" t="s">
        <v>167</v>
      </c>
      <c r="C35" s="33" t="s">
        <v>166</v>
      </c>
      <c r="D35" s="33"/>
      <c r="E35" s="33" t="s">
        <v>123</v>
      </c>
      <c r="F35" s="33">
        <v>10</v>
      </c>
      <c r="G35" s="34">
        <v>0.95833333333333337</v>
      </c>
      <c r="H35" s="33">
        <v>1</v>
      </c>
    </row>
    <row r="36" spans="1:8" x14ac:dyDescent="0.25">
      <c r="A36" s="33" t="s">
        <v>168</v>
      </c>
      <c r="B36" s="33" t="s">
        <v>169</v>
      </c>
      <c r="C36" s="33" t="s">
        <v>168</v>
      </c>
      <c r="D36" s="33"/>
      <c r="E36" s="33" t="s">
        <v>102</v>
      </c>
      <c r="F36" s="33">
        <v>10</v>
      </c>
      <c r="G36" s="34">
        <v>0.95833333333333337</v>
      </c>
      <c r="H36" s="33">
        <v>1</v>
      </c>
    </row>
    <row r="37" spans="1:8" x14ac:dyDescent="0.25">
      <c r="A37" s="33" t="s">
        <v>170</v>
      </c>
      <c r="B37" s="33" t="s">
        <v>171</v>
      </c>
      <c r="C37" s="33" t="s">
        <v>170</v>
      </c>
      <c r="D37" s="33"/>
      <c r="E37" s="33" t="s">
        <v>172</v>
      </c>
      <c r="F37" s="33">
        <v>10</v>
      </c>
      <c r="G37" s="34">
        <v>0.95833333333333337</v>
      </c>
      <c r="H37" s="33">
        <v>1</v>
      </c>
    </row>
    <row r="38" spans="1:8" x14ac:dyDescent="0.25">
      <c r="A38" s="33" t="s">
        <v>170</v>
      </c>
      <c r="B38" s="33" t="s">
        <v>171</v>
      </c>
      <c r="C38" s="33" t="s">
        <v>173</v>
      </c>
      <c r="D38" s="33"/>
      <c r="E38" s="33" t="s">
        <v>172</v>
      </c>
      <c r="F38" s="33">
        <v>10</v>
      </c>
      <c r="G38" s="34">
        <v>0.95833333333333337</v>
      </c>
      <c r="H38" s="33">
        <v>1</v>
      </c>
    </row>
    <row r="39" spans="1:8" x14ac:dyDescent="0.25">
      <c r="A39" s="33" t="s">
        <v>174</v>
      </c>
      <c r="B39" s="33" t="s">
        <v>175</v>
      </c>
      <c r="C39" s="33" t="s">
        <v>174</v>
      </c>
      <c r="D39" s="33"/>
      <c r="E39" s="33" t="s">
        <v>102</v>
      </c>
      <c r="F39" s="33">
        <v>10</v>
      </c>
      <c r="G39" s="34">
        <v>0.95833333333333337</v>
      </c>
      <c r="H39" s="33">
        <v>2</v>
      </c>
    </row>
    <row r="40" spans="1:8" x14ac:dyDescent="0.25">
      <c r="A40" s="33" t="s">
        <v>176</v>
      </c>
      <c r="B40" s="33" t="s">
        <v>177</v>
      </c>
      <c r="C40" s="33" t="s">
        <v>176</v>
      </c>
      <c r="D40" s="33"/>
      <c r="E40" s="33" t="s">
        <v>102</v>
      </c>
      <c r="F40" s="33">
        <v>10</v>
      </c>
      <c r="G40" s="34">
        <v>0.95833333333333337</v>
      </c>
      <c r="H40" s="33">
        <v>1</v>
      </c>
    </row>
    <row r="41" spans="1:8" x14ac:dyDescent="0.25">
      <c r="A41" s="33" t="s">
        <v>178</v>
      </c>
      <c r="B41" s="33" t="s">
        <v>179</v>
      </c>
      <c r="C41" s="33" t="s">
        <v>178</v>
      </c>
      <c r="D41" s="33"/>
      <c r="E41" s="33" t="s">
        <v>102</v>
      </c>
      <c r="F41" s="33">
        <v>10</v>
      </c>
      <c r="G41" s="34">
        <v>0.95833333333333337</v>
      </c>
      <c r="H41" s="33">
        <v>1</v>
      </c>
    </row>
    <row r="42" spans="1:8" x14ac:dyDescent="0.25">
      <c r="A42" s="33" t="s">
        <v>180</v>
      </c>
      <c r="B42" s="33" t="s">
        <v>181</v>
      </c>
      <c r="C42" s="33" t="s">
        <v>180</v>
      </c>
      <c r="D42" s="33"/>
      <c r="E42" s="33" t="s">
        <v>102</v>
      </c>
      <c r="F42" s="33">
        <v>10</v>
      </c>
      <c r="G42" s="34">
        <v>0.95833333333333337</v>
      </c>
      <c r="H42" s="33">
        <v>1</v>
      </c>
    </row>
  </sheetData>
  <pageMargins left="0.25" right="0.25" top="0.75" bottom="0.75" header="0.3" footer="0.3"/>
  <pageSetup orientation="landscape" r:id="rId1"/>
  <headerFooter>
    <oddFooter>&amp;C&amp;8
MIH CONFIDENTIAL - CONFIDENTIAL AND PROPRIETARY INFORMATION OF MIAMI INTERNATIONAL HOLDINGS, INC. AND ITS SUBSIDIARIES&amp;R&amp;8MIAX FIX Test Script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
  <sheetViews>
    <sheetView showGridLines="0" tabSelected="1" zoomScale="80" zoomScaleNormal="80" zoomScalePageLayoutView="79" workbookViewId="0">
      <selection activeCell="A10" sqref="A10"/>
    </sheetView>
  </sheetViews>
  <sheetFormatPr defaultColWidth="40.7109375" defaultRowHeight="15" x14ac:dyDescent="0.25"/>
  <cols>
    <col min="1" max="1" width="37.28515625" style="54" bestFit="1" customWidth="1"/>
    <col min="2" max="2" width="10.42578125" style="54" bestFit="1" customWidth="1"/>
    <col min="3" max="3" width="9.42578125" style="54" bestFit="1" customWidth="1"/>
    <col min="4" max="4" width="89.85546875" style="54" bestFit="1" customWidth="1"/>
    <col min="5" max="5" width="6.42578125" style="54" customWidth="1"/>
    <col min="6" max="6" width="12.7109375" style="54" customWidth="1"/>
    <col min="7" max="7" width="28.85546875" style="54" bestFit="1" customWidth="1"/>
    <col min="8" max="8" width="16.28515625" style="54" customWidth="1"/>
    <col min="9" max="9" width="17.140625" style="54" bestFit="1" customWidth="1"/>
    <col min="10" max="10" width="46.42578125" style="54" bestFit="1" customWidth="1"/>
    <col min="11" max="11" width="24.7109375" style="54" bestFit="1" customWidth="1"/>
    <col min="12" max="12" width="25.85546875" style="54" bestFit="1" customWidth="1"/>
    <col min="13" max="13" width="79.28515625" style="54" bestFit="1" customWidth="1"/>
    <col min="14" max="14" width="18.85546875" style="54" bestFit="1" customWidth="1"/>
    <col min="15" max="15" width="32.5703125" style="54" bestFit="1" customWidth="1"/>
    <col min="16" max="16" width="3.85546875" style="54" hidden="1" customWidth="1"/>
    <col min="17" max="16384" width="40.7109375" style="54"/>
  </cols>
  <sheetData>
    <row r="1" spans="1:25" s="57" customFormat="1" x14ac:dyDescent="0.25">
      <c r="A1" s="13"/>
      <c r="B1" s="13"/>
      <c r="C1" s="13"/>
      <c r="D1" s="13"/>
      <c r="E1" s="13"/>
      <c r="F1" s="13"/>
      <c r="G1" s="13"/>
      <c r="H1" s="13"/>
      <c r="I1" s="13"/>
      <c r="J1" s="13"/>
      <c r="K1" s="13"/>
      <c r="L1" s="13"/>
      <c r="M1" s="13"/>
      <c r="N1" s="13"/>
      <c r="O1" s="13"/>
    </row>
    <row r="2" spans="1:25" s="57" customFormat="1" x14ac:dyDescent="0.25">
      <c r="A2" s="13"/>
      <c r="B2" s="13"/>
      <c r="C2" s="13"/>
      <c r="D2" s="13"/>
      <c r="E2" s="13"/>
      <c r="F2" s="13"/>
      <c r="G2" s="13"/>
      <c r="H2" s="13"/>
      <c r="I2" s="13"/>
      <c r="J2" s="13"/>
      <c r="K2" s="13"/>
      <c r="L2" s="13"/>
      <c r="M2" s="13"/>
      <c r="N2" s="13"/>
      <c r="O2" s="13"/>
    </row>
    <row r="3" spans="1:25" s="57" customFormat="1" x14ac:dyDescent="0.25">
      <c r="A3" s="58" t="s">
        <v>194</v>
      </c>
      <c r="B3" s="13"/>
      <c r="C3" s="13"/>
      <c r="D3" s="13"/>
      <c r="E3" s="13"/>
      <c r="F3" s="13"/>
      <c r="G3" s="13"/>
      <c r="H3" s="13"/>
      <c r="I3" s="13"/>
      <c r="J3" s="13"/>
      <c r="K3" s="13"/>
      <c r="L3" s="13"/>
      <c r="M3" s="13"/>
      <c r="N3" s="13"/>
      <c r="O3" s="13"/>
    </row>
    <row r="4" spans="1:25" s="57" customFormat="1" x14ac:dyDescent="0.25">
      <c r="A4" s="58" t="s">
        <v>195</v>
      </c>
      <c r="B4" s="13"/>
      <c r="C4" s="13"/>
      <c r="D4" s="13"/>
      <c r="E4" s="13"/>
      <c r="F4" s="13"/>
      <c r="G4" s="13"/>
      <c r="H4" s="13"/>
      <c r="I4" s="13"/>
      <c r="J4" s="13"/>
      <c r="K4" s="13"/>
      <c r="L4" s="13"/>
      <c r="M4" s="13"/>
      <c r="N4" s="13"/>
      <c r="O4" s="13"/>
    </row>
    <row r="5" spans="1:25" s="57" customFormat="1" x14ac:dyDescent="0.25">
      <c r="A5" s="58" t="s">
        <v>196</v>
      </c>
      <c r="B5" s="13"/>
      <c r="C5" s="13"/>
      <c r="D5" s="13"/>
      <c r="E5" s="13"/>
      <c r="F5" s="13"/>
      <c r="G5" s="13"/>
      <c r="H5" s="13"/>
      <c r="I5" s="13"/>
      <c r="J5" s="13"/>
      <c r="K5" s="13"/>
      <c r="L5" s="13"/>
      <c r="M5" s="13"/>
      <c r="N5" s="13"/>
      <c r="O5" s="13"/>
    </row>
    <row r="6" spans="1:25" s="57" customFormat="1" x14ac:dyDescent="0.25">
      <c r="A6" s="58" t="s">
        <v>199</v>
      </c>
      <c r="B6" s="13"/>
      <c r="C6" s="13"/>
      <c r="D6" s="13"/>
      <c r="E6" s="13"/>
      <c r="F6" s="13"/>
      <c r="G6" s="13"/>
      <c r="H6" s="13"/>
      <c r="I6" s="13"/>
      <c r="J6" s="13"/>
      <c r="K6" s="13"/>
      <c r="L6" s="13"/>
      <c r="M6" s="13"/>
      <c r="N6" s="13"/>
      <c r="O6" s="13"/>
    </row>
    <row r="7" spans="1:25" s="46" customFormat="1" ht="30" x14ac:dyDescent="0.25">
      <c r="A7" s="31" t="s">
        <v>213</v>
      </c>
      <c r="B7" s="14" t="s">
        <v>25</v>
      </c>
      <c r="C7" s="15" t="s">
        <v>26</v>
      </c>
      <c r="D7" s="14" t="s">
        <v>21</v>
      </c>
      <c r="E7" s="14"/>
      <c r="F7" s="14" t="s">
        <v>0</v>
      </c>
      <c r="G7" s="14" t="s">
        <v>22</v>
      </c>
      <c r="H7" s="14" t="s">
        <v>23</v>
      </c>
      <c r="I7" s="14" t="s">
        <v>89</v>
      </c>
      <c r="J7" s="14" t="s">
        <v>24</v>
      </c>
      <c r="K7" s="14" t="s">
        <v>91</v>
      </c>
      <c r="L7" s="14" t="s">
        <v>56</v>
      </c>
      <c r="M7" s="14" t="s">
        <v>60</v>
      </c>
      <c r="N7" s="15" t="s">
        <v>55</v>
      </c>
      <c r="O7" s="15" t="s">
        <v>59</v>
      </c>
      <c r="P7" s="47"/>
      <c r="Q7" s="48"/>
      <c r="R7" s="48"/>
      <c r="S7" s="48"/>
      <c r="T7" s="48"/>
      <c r="U7" s="48"/>
      <c r="V7" s="48"/>
      <c r="W7" s="48"/>
      <c r="X7" s="48"/>
      <c r="Y7" s="48"/>
    </row>
    <row r="8" spans="1:25" s="46" customFormat="1" ht="14.45" customHeight="1" x14ac:dyDescent="0.25">
      <c r="A8" s="43" t="s">
        <v>57</v>
      </c>
      <c r="B8" s="16"/>
      <c r="C8" s="44"/>
      <c r="D8" s="45"/>
      <c r="E8" s="45"/>
      <c r="F8" s="16"/>
      <c r="G8" s="16"/>
      <c r="H8" s="16"/>
      <c r="I8" s="16"/>
      <c r="J8" s="16"/>
      <c r="K8" s="16"/>
      <c r="L8" s="16"/>
      <c r="M8" s="16"/>
      <c r="N8" s="16"/>
      <c r="O8" s="16"/>
      <c r="P8" s="47" t="str">
        <f>IF(B8="Pass","YES","NO")</f>
        <v>NO</v>
      </c>
      <c r="Q8" s="48"/>
      <c r="R8" s="48"/>
      <c r="S8" s="48"/>
      <c r="T8" s="48"/>
      <c r="U8" s="48"/>
      <c r="V8" s="48"/>
      <c r="W8" s="48"/>
      <c r="X8" s="48"/>
      <c r="Y8" s="48"/>
    </row>
    <row r="9" spans="1:25" s="46" customFormat="1" ht="14.45" customHeight="1" x14ac:dyDescent="0.25">
      <c r="A9" s="41">
        <v>1</v>
      </c>
      <c r="B9" s="41"/>
      <c r="C9" s="41"/>
      <c r="D9" s="41" t="s">
        <v>27</v>
      </c>
      <c r="E9" s="42"/>
      <c r="F9" s="41"/>
      <c r="G9" s="41"/>
      <c r="H9" s="41"/>
      <c r="I9" s="41"/>
      <c r="J9" s="41"/>
      <c r="K9" s="41"/>
      <c r="L9" s="41"/>
      <c r="M9" s="41"/>
      <c r="N9" s="41"/>
      <c r="O9" s="41"/>
      <c r="P9" s="47" t="str">
        <f>IF(B9="Pass","YES","NO")</f>
        <v>NO</v>
      </c>
      <c r="Q9" s="48"/>
      <c r="R9" s="48"/>
      <c r="S9" s="48"/>
      <c r="T9" s="48"/>
      <c r="U9" s="48"/>
      <c r="V9" s="48"/>
      <c r="W9" s="48"/>
      <c r="X9" s="48"/>
      <c r="Y9" s="48"/>
    </row>
    <row r="10" spans="1:25" s="46" customFormat="1" ht="33" customHeight="1" x14ac:dyDescent="0.25">
      <c r="A10" s="17">
        <v>1.1000000000000001</v>
      </c>
      <c r="B10" s="18"/>
      <c r="C10" s="17" t="s">
        <v>1</v>
      </c>
      <c r="D10" s="17" t="s">
        <v>80</v>
      </c>
      <c r="E10" s="17"/>
      <c r="F10" s="17" t="s">
        <v>1</v>
      </c>
      <c r="G10" s="17" t="s">
        <v>1</v>
      </c>
      <c r="H10" s="17" t="s">
        <v>1</v>
      </c>
      <c r="I10" s="17" t="s">
        <v>1</v>
      </c>
      <c r="J10" s="17" t="s">
        <v>1</v>
      </c>
      <c r="K10" s="17" t="s">
        <v>28</v>
      </c>
      <c r="L10" s="17" t="s">
        <v>29</v>
      </c>
      <c r="M10" s="17"/>
      <c r="N10" s="19"/>
      <c r="O10" s="19"/>
      <c r="P10" s="47" t="str">
        <f>IF(B10="Pass","YES","NO")</f>
        <v>NO</v>
      </c>
      <c r="Q10" s="48"/>
      <c r="R10" s="48"/>
      <c r="S10" s="48"/>
      <c r="T10" s="48"/>
      <c r="U10" s="48"/>
      <c r="V10" s="48"/>
      <c r="W10" s="48"/>
      <c r="X10" s="48"/>
      <c r="Y10" s="48"/>
    </row>
    <row r="11" spans="1:25" s="46" customFormat="1" ht="33" customHeight="1" x14ac:dyDescent="0.25">
      <c r="A11" s="17">
        <v>1.2</v>
      </c>
      <c r="B11" s="18"/>
      <c r="C11" s="17" t="s">
        <v>1</v>
      </c>
      <c r="D11" s="17" t="s">
        <v>79</v>
      </c>
      <c r="E11" s="17"/>
      <c r="F11" s="17" t="s">
        <v>1</v>
      </c>
      <c r="G11" s="17" t="s">
        <v>1</v>
      </c>
      <c r="H11" s="17" t="s">
        <v>1</v>
      </c>
      <c r="I11" s="17" t="s">
        <v>1</v>
      </c>
      <c r="J11" s="17" t="s">
        <v>1</v>
      </c>
      <c r="K11" s="17" t="s">
        <v>28</v>
      </c>
      <c r="L11" s="17" t="s">
        <v>29</v>
      </c>
      <c r="M11" s="19" t="s">
        <v>58</v>
      </c>
      <c r="N11" s="19"/>
      <c r="O11" s="49"/>
      <c r="P11" s="47" t="str">
        <f>IF(B11="Pass","YES","NO")</f>
        <v>NO</v>
      </c>
      <c r="Q11" s="48"/>
      <c r="R11" s="48"/>
      <c r="S11" s="48"/>
      <c r="T11" s="48"/>
      <c r="U11" s="48"/>
      <c r="V11" s="48"/>
      <c r="W11" s="48"/>
      <c r="X11" s="48"/>
      <c r="Y11" s="48"/>
    </row>
    <row r="12" spans="1:25" s="46" customFormat="1" ht="14.45" customHeight="1" x14ac:dyDescent="0.25">
      <c r="A12" s="41" t="s">
        <v>69</v>
      </c>
      <c r="B12" s="16"/>
      <c r="C12" s="16"/>
      <c r="D12" s="16"/>
      <c r="E12" s="16"/>
      <c r="F12" s="16"/>
      <c r="G12" s="16"/>
      <c r="H12" s="16"/>
      <c r="I12" s="16"/>
      <c r="J12" s="16"/>
      <c r="K12" s="16"/>
      <c r="L12" s="16"/>
      <c r="M12" s="16"/>
      <c r="N12" s="16"/>
      <c r="O12" s="16"/>
      <c r="P12" s="47"/>
      <c r="Q12" s="48"/>
      <c r="R12" s="48"/>
      <c r="S12" s="48"/>
      <c r="T12" s="48"/>
      <c r="U12" s="48"/>
      <c r="V12" s="48"/>
      <c r="W12" s="48"/>
      <c r="X12" s="48"/>
      <c r="Y12" s="48"/>
    </row>
    <row r="13" spans="1:25" s="46" customFormat="1" ht="14.45" customHeight="1" x14ac:dyDescent="0.25">
      <c r="A13" s="43" t="s">
        <v>5</v>
      </c>
      <c r="B13" s="23"/>
      <c r="C13" s="44"/>
      <c r="D13" s="45"/>
      <c r="E13" s="45"/>
      <c r="F13" s="16"/>
      <c r="G13" s="16"/>
      <c r="H13" s="16"/>
      <c r="I13" s="16"/>
      <c r="J13" s="16"/>
      <c r="K13" s="22"/>
      <c r="L13" s="22"/>
      <c r="M13" s="22"/>
      <c r="N13" s="20"/>
      <c r="O13" s="20"/>
      <c r="P13" s="47" t="str">
        <f>IF(B13="Pass","YES","NO")</f>
        <v>NO</v>
      </c>
      <c r="Q13" s="48"/>
      <c r="R13" s="48"/>
      <c r="S13" s="48"/>
      <c r="T13" s="48"/>
      <c r="U13" s="48"/>
      <c r="V13" s="48"/>
      <c r="W13" s="48"/>
      <c r="X13" s="48"/>
      <c r="Y13" s="48"/>
    </row>
    <row r="14" spans="1:25" s="46" customFormat="1" x14ac:dyDescent="0.25">
      <c r="A14" s="24">
        <v>2</v>
      </c>
      <c r="B14" s="25"/>
      <c r="C14" s="27"/>
      <c r="D14" s="41" t="s">
        <v>6</v>
      </c>
      <c r="E14" s="42"/>
      <c r="F14" s="41"/>
      <c r="G14" s="41"/>
      <c r="H14" s="41"/>
      <c r="I14" s="41"/>
      <c r="J14" s="16"/>
      <c r="K14" s="16"/>
      <c r="L14" s="16"/>
      <c r="M14" s="16"/>
      <c r="N14" s="26"/>
      <c r="O14" s="26"/>
      <c r="P14" s="47" t="str">
        <f>IF(B14="Pass","YES","NO")</f>
        <v>NO</v>
      </c>
      <c r="Q14" s="48"/>
      <c r="R14" s="48"/>
      <c r="S14" s="48"/>
      <c r="T14" s="48"/>
      <c r="U14" s="48"/>
      <c r="V14" s="48"/>
      <c r="W14" s="48"/>
      <c r="X14" s="48"/>
      <c r="Y14" s="48"/>
    </row>
    <row r="15" spans="1:25" s="46" customFormat="1" ht="45" customHeight="1" x14ac:dyDescent="0.25">
      <c r="A15" s="78">
        <v>2.1</v>
      </c>
      <c r="B15" s="80"/>
      <c r="C15" s="82" t="s">
        <v>30</v>
      </c>
      <c r="D15" s="18" t="s">
        <v>197</v>
      </c>
      <c r="E15" s="17" t="s">
        <v>184</v>
      </c>
      <c r="F15" s="80">
        <v>150</v>
      </c>
      <c r="G15" s="80" t="s">
        <v>31</v>
      </c>
      <c r="H15" s="80">
        <v>2</v>
      </c>
      <c r="I15" s="80" t="s">
        <v>32</v>
      </c>
      <c r="J15" s="87" t="s">
        <v>86</v>
      </c>
      <c r="K15" s="82" t="s">
        <v>61</v>
      </c>
      <c r="L15" s="82" t="s">
        <v>29</v>
      </c>
      <c r="M15" s="80" t="s">
        <v>202</v>
      </c>
      <c r="N15" s="84"/>
      <c r="O15" s="78"/>
      <c r="P15" s="47" t="str">
        <f>IF(B15="Pass","YES","NO")</f>
        <v>NO</v>
      </c>
      <c r="Q15" s="48"/>
      <c r="R15" s="48"/>
      <c r="S15" s="48"/>
      <c r="T15" s="48"/>
      <c r="U15" s="48"/>
      <c r="V15" s="48"/>
      <c r="W15" s="48"/>
      <c r="X15" s="48"/>
      <c r="Y15" s="48"/>
    </row>
    <row r="16" spans="1:25" s="46" customFormat="1" ht="45" customHeight="1" x14ac:dyDescent="0.25">
      <c r="A16" s="79"/>
      <c r="B16" s="81"/>
      <c r="C16" s="83"/>
      <c r="D16" s="18" t="s">
        <v>182</v>
      </c>
      <c r="E16" s="17" t="s">
        <v>184</v>
      </c>
      <c r="F16" s="81"/>
      <c r="G16" s="81"/>
      <c r="H16" s="81"/>
      <c r="I16" s="81"/>
      <c r="J16" s="88"/>
      <c r="K16" s="83"/>
      <c r="L16" s="83"/>
      <c r="M16" s="81"/>
      <c r="N16" s="85"/>
      <c r="O16" s="79"/>
      <c r="P16" s="47"/>
      <c r="Q16" s="48"/>
      <c r="R16" s="48"/>
      <c r="S16" s="48"/>
      <c r="T16" s="48"/>
      <c r="U16" s="48"/>
      <c r="V16" s="48"/>
      <c r="W16" s="48"/>
      <c r="X16" s="48"/>
      <c r="Y16" s="48"/>
    </row>
    <row r="17" spans="1:25" s="46" customFormat="1" ht="45" customHeight="1" x14ac:dyDescent="0.25">
      <c r="A17" s="78">
        <v>2.2000000000000002</v>
      </c>
      <c r="B17" s="80"/>
      <c r="C17" s="82" t="s">
        <v>30</v>
      </c>
      <c r="D17" s="18" t="s">
        <v>198</v>
      </c>
      <c r="E17" s="17" t="s">
        <v>184</v>
      </c>
      <c r="F17" s="80">
        <v>150</v>
      </c>
      <c r="G17" s="80" t="s">
        <v>31</v>
      </c>
      <c r="H17" s="80">
        <v>1</v>
      </c>
      <c r="I17" s="80" t="s">
        <v>32</v>
      </c>
      <c r="J17" s="89" t="s">
        <v>86</v>
      </c>
      <c r="K17" s="82" t="s">
        <v>61</v>
      </c>
      <c r="L17" s="82" t="s">
        <v>29</v>
      </c>
      <c r="M17" s="80" t="s">
        <v>202</v>
      </c>
      <c r="N17" s="84"/>
      <c r="O17" s="78"/>
      <c r="P17" s="47" t="str">
        <f>IF(B19="Pass","YES","NO")</f>
        <v>NO</v>
      </c>
      <c r="Q17" s="48"/>
      <c r="R17" s="48"/>
      <c r="S17" s="48"/>
      <c r="T17" s="48"/>
      <c r="U17" s="48"/>
      <c r="V17" s="48"/>
      <c r="W17" s="48"/>
      <c r="X17" s="48"/>
      <c r="Y17" s="48"/>
    </row>
    <row r="18" spans="1:25" s="46" customFormat="1" ht="55.5" customHeight="1" x14ac:dyDescent="0.25">
      <c r="A18" s="79"/>
      <c r="B18" s="81"/>
      <c r="C18" s="83"/>
      <c r="D18" s="18" t="s">
        <v>183</v>
      </c>
      <c r="E18" s="17" t="s">
        <v>184</v>
      </c>
      <c r="F18" s="81"/>
      <c r="G18" s="81"/>
      <c r="H18" s="81"/>
      <c r="I18" s="81"/>
      <c r="J18" s="88"/>
      <c r="K18" s="83"/>
      <c r="L18" s="83"/>
      <c r="M18" s="81"/>
      <c r="N18" s="85"/>
      <c r="O18" s="79"/>
      <c r="P18" s="47"/>
      <c r="Q18" s="48"/>
      <c r="R18" s="48"/>
      <c r="S18" s="48"/>
      <c r="T18" s="48"/>
      <c r="U18" s="48"/>
      <c r="V18" s="48"/>
      <c r="W18" s="48"/>
      <c r="X18" s="48"/>
      <c r="Y18" s="48"/>
    </row>
    <row r="19" spans="1:25" s="52" customFormat="1" ht="94.5" customHeight="1" x14ac:dyDescent="0.25">
      <c r="A19" s="37">
        <v>2.2999999999999998</v>
      </c>
      <c r="B19" s="39"/>
      <c r="C19" s="56" t="s">
        <v>30</v>
      </c>
      <c r="D19" s="39" t="s">
        <v>203</v>
      </c>
      <c r="E19" s="37" t="s">
        <v>184</v>
      </c>
      <c r="F19" s="39">
        <v>9730</v>
      </c>
      <c r="G19" s="39" t="s">
        <v>31</v>
      </c>
      <c r="H19" s="39">
        <v>2</v>
      </c>
      <c r="I19" s="39" t="s">
        <v>32</v>
      </c>
      <c r="J19" s="61" t="s">
        <v>86</v>
      </c>
      <c r="K19" s="38" t="s">
        <v>61</v>
      </c>
      <c r="L19" s="38" t="s">
        <v>29</v>
      </c>
      <c r="M19" s="39" t="s">
        <v>200</v>
      </c>
      <c r="N19" s="40"/>
      <c r="O19" s="37"/>
      <c r="P19" s="50" t="str">
        <f>IF(B25="Pass","YES","NO")</f>
        <v>NO</v>
      </c>
      <c r="Q19" s="51"/>
      <c r="R19" s="51"/>
      <c r="S19" s="51"/>
      <c r="T19" s="51"/>
      <c r="U19" s="51"/>
      <c r="V19" s="51"/>
      <c r="W19" s="51"/>
      <c r="X19" s="51"/>
      <c r="Y19" s="51"/>
    </row>
    <row r="20" spans="1:25" s="52" customFormat="1" ht="45" customHeight="1" x14ac:dyDescent="0.25">
      <c r="A20" s="55">
        <v>2.4</v>
      </c>
      <c r="B20" s="72"/>
      <c r="C20" s="56" t="s">
        <v>30</v>
      </c>
      <c r="D20" s="63" t="s">
        <v>209</v>
      </c>
      <c r="E20" s="69" t="s">
        <v>184</v>
      </c>
      <c r="F20" s="72">
        <v>55</v>
      </c>
      <c r="G20" s="72" t="s">
        <v>189</v>
      </c>
      <c r="H20" s="72" t="s">
        <v>190</v>
      </c>
      <c r="I20" s="72" t="s">
        <v>32</v>
      </c>
      <c r="J20" s="64" t="s">
        <v>193</v>
      </c>
      <c r="K20" s="70" t="s">
        <v>61</v>
      </c>
      <c r="L20" s="70" t="s">
        <v>191</v>
      </c>
      <c r="M20" s="72"/>
      <c r="N20" s="74"/>
      <c r="O20" s="69"/>
      <c r="P20" s="50"/>
      <c r="Q20" s="51"/>
      <c r="R20" s="51"/>
      <c r="S20" s="51"/>
      <c r="T20" s="51"/>
      <c r="U20" s="51"/>
      <c r="V20" s="51"/>
      <c r="W20" s="51"/>
      <c r="X20" s="51"/>
      <c r="Y20" s="51"/>
    </row>
    <row r="21" spans="1:25" s="52" customFormat="1" ht="87" customHeight="1" x14ac:dyDescent="0.25">
      <c r="A21" s="55">
        <v>2.5</v>
      </c>
      <c r="B21" s="39"/>
      <c r="C21" s="59" t="s">
        <v>30</v>
      </c>
      <c r="D21" s="39" t="s">
        <v>204</v>
      </c>
      <c r="E21" s="60" t="s">
        <v>184</v>
      </c>
      <c r="F21" s="39">
        <v>59</v>
      </c>
      <c r="G21" s="39" t="s">
        <v>192</v>
      </c>
      <c r="H21" s="39" t="s">
        <v>100</v>
      </c>
      <c r="I21" s="39" t="s">
        <v>32</v>
      </c>
      <c r="J21" s="62" t="s">
        <v>201</v>
      </c>
      <c r="K21" s="38" t="s">
        <v>61</v>
      </c>
      <c r="L21" s="38" t="s">
        <v>191</v>
      </c>
      <c r="M21" s="39"/>
      <c r="N21" s="40"/>
      <c r="O21" s="37"/>
      <c r="P21" s="50"/>
      <c r="Q21" s="51"/>
      <c r="R21" s="51"/>
      <c r="S21" s="51"/>
      <c r="T21" s="51"/>
      <c r="U21" s="51"/>
      <c r="V21" s="51"/>
      <c r="W21" s="51"/>
      <c r="X21" s="51"/>
      <c r="Y21" s="51"/>
    </row>
    <row r="22" spans="1:25" s="52" customFormat="1" ht="87" customHeight="1" x14ac:dyDescent="0.25">
      <c r="A22" s="55">
        <v>2.6</v>
      </c>
      <c r="B22" s="39"/>
      <c r="C22" s="38" t="s">
        <v>30</v>
      </c>
      <c r="D22" s="65" t="s">
        <v>205</v>
      </c>
      <c r="E22" s="60" t="s">
        <v>184</v>
      </c>
      <c r="F22" s="66">
        <v>76</v>
      </c>
      <c r="G22" s="67" t="s">
        <v>206</v>
      </c>
      <c r="H22" s="67" t="s">
        <v>207</v>
      </c>
      <c r="I22" s="68" t="s">
        <v>32</v>
      </c>
      <c r="J22" s="62" t="s">
        <v>201</v>
      </c>
      <c r="K22" s="70" t="s">
        <v>61</v>
      </c>
      <c r="L22" s="70" t="s">
        <v>191</v>
      </c>
      <c r="M22" s="70" t="s">
        <v>208</v>
      </c>
      <c r="N22" s="40"/>
      <c r="O22" s="37"/>
      <c r="P22" s="50"/>
      <c r="Q22" s="51"/>
      <c r="R22" s="51"/>
      <c r="S22" s="51"/>
      <c r="T22" s="51"/>
      <c r="U22" s="51"/>
      <c r="V22" s="51"/>
      <c r="W22" s="51"/>
      <c r="X22" s="51"/>
      <c r="Y22" s="51"/>
    </row>
    <row r="23" spans="1:25" s="52" customFormat="1" ht="87" customHeight="1" x14ac:dyDescent="0.25">
      <c r="A23" s="55">
        <v>2.7</v>
      </c>
      <c r="B23" s="72"/>
      <c r="C23" s="70" t="s">
        <v>30</v>
      </c>
      <c r="D23" s="71" t="s">
        <v>212</v>
      </c>
      <c r="E23" s="73" t="s">
        <v>184</v>
      </c>
      <c r="F23" s="69">
        <v>207</v>
      </c>
      <c r="G23" s="70" t="s">
        <v>210</v>
      </c>
      <c r="H23" s="70" t="s">
        <v>211</v>
      </c>
      <c r="I23" s="72" t="s">
        <v>32</v>
      </c>
      <c r="J23" s="62" t="s">
        <v>201</v>
      </c>
      <c r="K23" s="70" t="s">
        <v>61</v>
      </c>
      <c r="L23" s="70" t="s">
        <v>29</v>
      </c>
      <c r="M23" s="70"/>
      <c r="N23" s="74"/>
      <c r="O23" s="69"/>
      <c r="P23" s="50"/>
      <c r="Q23" s="51"/>
      <c r="R23" s="51"/>
      <c r="S23" s="51"/>
      <c r="T23" s="51"/>
      <c r="U23" s="51"/>
      <c r="V23" s="51"/>
      <c r="W23" s="51"/>
      <c r="X23" s="51"/>
      <c r="Y23" s="51"/>
    </row>
    <row r="24" spans="1:25" s="52" customFormat="1" ht="87" customHeight="1" x14ac:dyDescent="0.25">
      <c r="A24" s="55">
        <v>2.8</v>
      </c>
      <c r="B24" s="72"/>
      <c r="C24" s="70" t="s">
        <v>30</v>
      </c>
      <c r="D24" s="71" t="s">
        <v>214</v>
      </c>
      <c r="E24" s="73" t="s">
        <v>184</v>
      </c>
      <c r="F24" s="75">
        <v>9730</v>
      </c>
      <c r="G24" s="75" t="s">
        <v>31</v>
      </c>
      <c r="H24" s="75" t="s">
        <v>215</v>
      </c>
      <c r="I24" s="76" t="s">
        <v>32</v>
      </c>
      <c r="J24" s="62" t="s">
        <v>201</v>
      </c>
      <c r="K24" s="77" t="s">
        <v>61</v>
      </c>
      <c r="L24" s="70" t="s">
        <v>191</v>
      </c>
      <c r="M24" s="77" t="s">
        <v>216</v>
      </c>
      <c r="N24" s="74"/>
      <c r="O24" s="69"/>
      <c r="P24" s="50"/>
      <c r="Q24" s="51"/>
      <c r="R24" s="51"/>
      <c r="S24" s="51"/>
      <c r="T24" s="51"/>
      <c r="U24" s="51"/>
      <c r="V24" s="51"/>
      <c r="W24" s="51"/>
      <c r="X24" s="51"/>
      <c r="Y24" s="51"/>
    </row>
    <row r="25" spans="1:25" s="46" customFormat="1" x14ac:dyDescent="0.25">
      <c r="A25" s="43" t="s">
        <v>70</v>
      </c>
      <c r="B25" s="23"/>
      <c r="C25" s="44"/>
      <c r="D25" s="45"/>
      <c r="E25" s="45"/>
      <c r="F25" s="16"/>
      <c r="G25" s="16"/>
      <c r="H25" s="16"/>
      <c r="I25" s="16"/>
      <c r="J25" s="16"/>
      <c r="K25" s="22"/>
      <c r="L25" s="22"/>
      <c r="M25" s="22"/>
      <c r="N25" s="20"/>
      <c r="O25" s="20"/>
      <c r="P25" s="47" t="str">
        <f t="shared" ref="P25:P42" si="0">IF(B26="Pass","YES","NO")</f>
        <v>NO</v>
      </c>
      <c r="Q25" s="48"/>
      <c r="R25" s="48"/>
      <c r="S25" s="48"/>
      <c r="T25" s="48"/>
      <c r="U25" s="48"/>
      <c r="V25" s="48"/>
      <c r="W25" s="48"/>
      <c r="X25" s="48"/>
      <c r="Y25" s="48"/>
    </row>
    <row r="26" spans="1:25" s="46" customFormat="1" x14ac:dyDescent="0.25">
      <c r="A26" s="24">
        <v>3</v>
      </c>
      <c r="B26" s="25"/>
      <c r="C26" s="27"/>
      <c r="D26" s="41" t="s">
        <v>85</v>
      </c>
      <c r="E26" s="42"/>
      <c r="F26" s="41"/>
      <c r="G26" s="41"/>
      <c r="H26" s="41"/>
      <c r="I26" s="41"/>
      <c r="J26" s="16"/>
      <c r="K26" s="16"/>
      <c r="L26" s="16"/>
      <c r="M26" s="16"/>
      <c r="N26" s="26"/>
      <c r="O26" s="26"/>
      <c r="P26" s="47" t="str">
        <f t="shared" si="0"/>
        <v>NO</v>
      </c>
      <c r="Q26" s="48"/>
      <c r="R26" s="48"/>
      <c r="S26" s="48"/>
      <c r="T26" s="48"/>
      <c r="U26" s="48"/>
      <c r="V26" s="48"/>
      <c r="W26" s="48"/>
      <c r="X26" s="48"/>
      <c r="Y26" s="48"/>
    </row>
    <row r="27" spans="1:25" s="46" customFormat="1" ht="45" customHeight="1" x14ac:dyDescent="0.25">
      <c r="A27" s="78">
        <v>3.1</v>
      </c>
      <c r="B27" s="80"/>
      <c r="C27" s="82" t="s">
        <v>30</v>
      </c>
      <c r="D27" s="18" t="s">
        <v>71</v>
      </c>
      <c r="E27" s="17" t="s">
        <v>184</v>
      </c>
      <c r="F27" s="80">
        <v>20</v>
      </c>
      <c r="G27" s="80" t="s">
        <v>72</v>
      </c>
      <c r="H27" s="80">
        <v>0</v>
      </c>
      <c r="I27" s="80" t="s">
        <v>74</v>
      </c>
      <c r="J27" s="80" t="s">
        <v>75</v>
      </c>
      <c r="K27" s="82" t="s">
        <v>61</v>
      </c>
      <c r="L27" s="82" t="s">
        <v>29</v>
      </c>
      <c r="M27" s="80" t="s">
        <v>87</v>
      </c>
      <c r="N27" s="84"/>
      <c r="O27" s="78"/>
      <c r="P27" s="47" t="str">
        <f>IF(B30="Pass","YES","NO")</f>
        <v>NO</v>
      </c>
      <c r="Q27" s="48"/>
      <c r="R27" s="48"/>
      <c r="S27" s="48"/>
      <c r="T27" s="48"/>
      <c r="U27" s="48"/>
      <c r="V27" s="48"/>
      <c r="W27" s="48"/>
      <c r="X27" s="48"/>
      <c r="Y27" s="48"/>
    </row>
    <row r="28" spans="1:25" s="46" customFormat="1" ht="45" customHeight="1" x14ac:dyDescent="0.25">
      <c r="A28" s="79"/>
      <c r="B28" s="81"/>
      <c r="C28" s="83"/>
      <c r="D28" s="18" t="s">
        <v>185</v>
      </c>
      <c r="E28" s="17" t="s">
        <v>184</v>
      </c>
      <c r="F28" s="81"/>
      <c r="G28" s="81"/>
      <c r="H28" s="81"/>
      <c r="I28" s="81"/>
      <c r="J28" s="81"/>
      <c r="K28" s="83"/>
      <c r="L28" s="83"/>
      <c r="M28" s="81"/>
      <c r="N28" s="85"/>
      <c r="O28" s="79"/>
      <c r="P28" s="47"/>
      <c r="Q28" s="48"/>
      <c r="R28" s="48"/>
      <c r="S28" s="48"/>
      <c r="T28" s="48"/>
      <c r="U28" s="48"/>
      <c r="V28" s="48"/>
      <c r="W28" s="48"/>
      <c r="X28" s="48"/>
      <c r="Y28" s="48"/>
    </row>
    <row r="29" spans="1:25" s="46" customFormat="1" ht="45" customHeight="1" x14ac:dyDescent="0.25">
      <c r="A29" s="78">
        <v>3.2</v>
      </c>
      <c r="B29" s="80"/>
      <c r="C29" s="82" t="s">
        <v>30</v>
      </c>
      <c r="D29" s="18" t="s">
        <v>188</v>
      </c>
      <c r="E29" s="17" t="s">
        <v>184</v>
      </c>
      <c r="F29" s="80">
        <v>20</v>
      </c>
      <c r="G29" s="80" t="s">
        <v>72</v>
      </c>
      <c r="H29" s="80">
        <v>1</v>
      </c>
      <c r="I29" s="80" t="s">
        <v>74</v>
      </c>
      <c r="J29" s="80" t="s">
        <v>77</v>
      </c>
      <c r="K29" s="82" t="s">
        <v>61</v>
      </c>
      <c r="L29" s="82" t="s">
        <v>29</v>
      </c>
      <c r="M29" s="80" t="s">
        <v>81</v>
      </c>
      <c r="N29" s="84"/>
      <c r="O29" s="78"/>
      <c r="P29" s="47"/>
      <c r="Q29" s="48"/>
      <c r="R29" s="48"/>
      <c r="S29" s="48"/>
      <c r="T29" s="48"/>
      <c r="U29" s="48"/>
      <c r="V29" s="48"/>
      <c r="W29" s="48"/>
      <c r="X29" s="48"/>
      <c r="Y29" s="48"/>
    </row>
    <row r="30" spans="1:25" s="46" customFormat="1" ht="45" customHeight="1" x14ac:dyDescent="0.25">
      <c r="A30" s="79"/>
      <c r="B30" s="81"/>
      <c r="C30" s="83"/>
      <c r="D30" s="18" t="s">
        <v>186</v>
      </c>
      <c r="E30" s="17" t="s">
        <v>184</v>
      </c>
      <c r="F30" s="81"/>
      <c r="G30" s="81"/>
      <c r="H30" s="81"/>
      <c r="I30" s="81"/>
      <c r="J30" s="81"/>
      <c r="K30" s="83"/>
      <c r="L30" s="83"/>
      <c r="M30" s="81"/>
      <c r="N30" s="85"/>
      <c r="O30" s="79"/>
      <c r="P30" s="47" t="str">
        <f>IF(B32="Pass","YES","NO")</f>
        <v>NO</v>
      </c>
      <c r="Q30" s="48"/>
      <c r="R30" s="48"/>
      <c r="S30" s="48"/>
      <c r="T30" s="48"/>
      <c r="U30" s="48"/>
      <c r="V30" s="48"/>
      <c r="W30" s="48"/>
      <c r="X30" s="48"/>
      <c r="Y30" s="48"/>
    </row>
    <row r="31" spans="1:25" s="46" customFormat="1" ht="45" customHeight="1" x14ac:dyDescent="0.25">
      <c r="A31" s="78">
        <v>3.3</v>
      </c>
      <c r="B31" s="80"/>
      <c r="C31" s="78" t="s">
        <v>30</v>
      </c>
      <c r="D31" s="17" t="s">
        <v>73</v>
      </c>
      <c r="E31" s="17" t="s">
        <v>184</v>
      </c>
      <c r="F31" s="78">
        <v>20</v>
      </c>
      <c r="G31" s="78" t="s">
        <v>72</v>
      </c>
      <c r="H31" s="78">
        <v>2</v>
      </c>
      <c r="I31" s="78" t="s">
        <v>74</v>
      </c>
      <c r="J31" s="78" t="s">
        <v>76</v>
      </c>
      <c r="K31" s="78" t="s">
        <v>61</v>
      </c>
      <c r="L31" s="78" t="s">
        <v>29</v>
      </c>
      <c r="M31" s="78" t="s">
        <v>78</v>
      </c>
      <c r="N31" s="78"/>
      <c r="O31" s="78"/>
      <c r="P31" s="47"/>
      <c r="Q31" s="48"/>
      <c r="R31" s="48"/>
      <c r="S31" s="48"/>
      <c r="T31" s="48"/>
      <c r="U31" s="48"/>
      <c r="V31" s="48"/>
      <c r="W31" s="48"/>
      <c r="X31" s="48"/>
      <c r="Y31" s="48"/>
    </row>
    <row r="32" spans="1:25" s="46" customFormat="1" ht="45" customHeight="1" x14ac:dyDescent="0.25">
      <c r="A32" s="79"/>
      <c r="B32" s="81"/>
      <c r="C32" s="79"/>
      <c r="D32" s="17" t="s">
        <v>187</v>
      </c>
      <c r="E32" s="17" t="s">
        <v>184</v>
      </c>
      <c r="F32" s="79"/>
      <c r="G32" s="79"/>
      <c r="H32" s="79"/>
      <c r="I32" s="79"/>
      <c r="J32" s="79"/>
      <c r="K32" s="79"/>
      <c r="L32" s="79"/>
      <c r="M32" s="79"/>
      <c r="N32" s="79"/>
      <c r="O32" s="79"/>
      <c r="P32" s="47" t="str">
        <f>IF(B33="Pass","YES","NO")</f>
        <v>NO</v>
      </c>
      <c r="Q32" s="48"/>
      <c r="R32" s="48"/>
      <c r="S32" s="48"/>
      <c r="T32" s="48"/>
      <c r="U32" s="48"/>
      <c r="V32" s="48"/>
      <c r="W32" s="48"/>
      <c r="X32" s="48"/>
      <c r="Y32" s="48"/>
    </row>
    <row r="33" spans="1:25" s="46" customFormat="1" x14ac:dyDescent="0.25">
      <c r="A33" s="43" t="s">
        <v>7</v>
      </c>
      <c r="B33" s="23"/>
      <c r="C33" s="44"/>
      <c r="D33" s="45"/>
      <c r="E33" s="45"/>
      <c r="F33" s="16"/>
      <c r="G33" s="16"/>
      <c r="H33" s="16"/>
      <c r="I33" s="16"/>
      <c r="J33" s="16"/>
      <c r="K33" s="22"/>
      <c r="L33" s="22"/>
      <c r="M33" s="22"/>
      <c r="N33" s="20"/>
      <c r="O33" s="20"/>
      <c r="P33" s="47" t="str">
        <f t="shared" si="0"/>
        <v>NO</v>
      </c>
      <c r="Q33" s="48"/>
      <c r="R33" s="48"/>
      <c r="S33" s="48"/>
      <c r="T33" s="48"/>
      <c r="U33" s="48"/>
      <c r="V33" s="48"/>
      <c r="W33" s="48"/>
      <c r="X33" s="48"/>
      <c r="Y33" s="48"/>
    </row>
    <row r="34" spans="1:25" s="46" customFormat="1" x14ac:dyDescent="0.25">
      <c r="A34" s="24">
        <v>4</v>
      </c>
      <c r="B34" s="25"/>
      <c r="C34" s="27"/>
      <c r="D34" s="41" t="s">
        <v>8</v>
      </c>
      <c r="E34" s="42"/>
      <c r="F34" s="41"/>
      <c r="G34" s="41"/>
      <c r="H34" s="41"/>
      <c r="I34" s="41"/>
      <c r="J34" s="16"/>
      <c r="K34" s="16"/>
      <c r="L34" s="16"/>
      <c r="M34" s="16"/>
      <c r="N34" s="26"/>
      <c r="O34" s="26"/>
      <c r="P34" s="47" t="str">
        <f t="shared" si="0"/>
        <v>NO</v>
      </c>
      <c r="Q34" s="48"/>
      <c r="R34" s="48"/>
      <c r="S34" s="48"/>
      <c r="T34" s="48"/>
      <c r="U34" s="48"/>
      <c r="V34" s="48"/>
      <c r="W34" s="48"/>
      <c r="X34" s="48"/>
      <c r="Y34" s="48"/>
    </row>
    <row r="35" spans="1:25" s="46" customFormat="1" x14ac:dyDescent="0.25">
      <c r="A35" s="17">
        <v>4.0999999999999996</v>
      </c>
      <c r="B35" s="18"/>
      <c r="C35" s="21" t="s">
        <v>30</v>
      </c>
      <c r="D35" s="18" t="s">
        <v>9</v>
      </c>
      <c r="E35" s="18"/>
      <c r="F35" s="18">
        <v>380</v>
      </c>
      <c r="G35" s="18" t="s">
        <v>33</v>
      </c>
      <c r="H35" s="18">
        <v>2</v>
      </c>
      <c r="I35" s="18" t="s">
        <v>63</v>
      </c>
      <c r="J35" s="18" t="s">
        <v>65</v>
      </c>
      <c r="K35" s="18" t="s">
        <v>1</v>
      </c>
      <c r="L35" s="21" t="s">
        <v>29</v>
      </c>
      <c r="M35" s="18"/>
      <c r="N35" s="19"/>
      <c r="O35" s="19"/>
      <c r="P35" s="47" t="str">
        <f t="shared" si="0"/>
        <v>NO</v>
      </c>
      <c r="Q35" s="48"/>
      <c r="R35" s="48"/>
      <c r="S35" s="48"/>
      <c r="T35" s="48"/>
      <c r="U35" s="48"/>
      <c r="V35" s="48"/>
      <c r="W35" s="48"/>
      <c r="X35" s="48"/>
      <c r="Y35" s="48"/>
    </row>
    <row r="36" spans="1:25" s="46" customFormat="1" x14ac:dyDescent="0.25">
      <c r="A36" s="43" t="s">
        <v>10</v>
      </c>
      <c r="B36" s="23"/>
      <c r="C36" s="44"/>
      <c r="D36" s="45"/>
      <c r="E36" s="45"/>
      <c r="F36" s="41"/>
      <c r="G36" s="41"/>
      <c r="H36" s="41"/>
      <c r="I36" s="41"/>
      <c r="J36" s="41"/>
      <c r="K36" s="22"/>
      <c r="L36" s="22"/>
      <c r="M36" s="22"/>
      <c r="N36" s="20"/>
      <c r="O36" s="20"/>
      <c r="P36" s="47" t="str">
        <f t="shared" si="0"/>
        <v>NO</v>
      </c>
      <c r="Q36" s="48"/>
      <c r="R36" s="48"/>
      <c r="S36" s="48"/>
      <c r="T36" s="48"/>
      <c r="U36" s="48"/>
      <c r="V36" s="48"/>
      <c r="W36" s="48"/>
      <c r="X36" s="48"/>
      <c r="Y36" s="48"/>
    </row>
    <row r="37" spans="1:25" s="46" customFormat="1" x14ac:dyDescent="0.25">
      <c r="A37" s="24">
        <v>5</v>
      </c>
      <c r="B37" s="25"/>
      <c r="C37" s="27"/>
      <c r="D37" s="41" t="s">
        <v>11</v>
      </c>
      <c r="E37" s="42"/>
      <c r="F37" s="41"/>
      <c r="G37" s="41"/>
      <c r="H37" s="41"/>
      <c r="I37" s="41"/>
      <c r="J37" s="16"/>
      <c r="K37" s="16"/>
      <c r="L37" s="16"/>
      <c r="M37" s="16"/>
      <c r="N37" s="26"/>
      <c r="O37" s="26"/>
      <c r="P37" s="47" t="str">
        <f t="shared" si="0"/>
        <v>NO</v>
      </c>
      <c r="Q37" s="48"/>
      <c r="R37" s="48"/>
      <c r="S37" s="48"/>
      <c r="T37" s="48"/>
      <c r="U37" s="48"/>
      <c r="V37" s="48"/>
      <c r="W37" s="48"/>
      <c r="X37" s="48"/>
      <c r="Y37" s="48"/>
    </row>
    <row r="38" spans="1:25" s="46" customFormat="1" ht="36.75" customHeight="1" x14ac:dyDescent="0.25">
      <c r="A38" s="17">
        <v>5.0999999999999996</v>
      </c>
      <c r="B38" s="18"/>
      <c r="C38" s="21" t="s">
        <v>30</v>
      </c>
      <c r="D38" s="18" t="s">
        <v>12</v>
      </c>
      <c r="E38" s="18"/>
      <c r="F38" s="18" t="s">
        <v>1</v>
      </c>
      <c r="G38" s="18" t="s">
        <v>1</v>
      </c>
      <c r="H38" s="18" t="s">
        <v>1</v>
      </c>
      <c r="I38" s="18" t="s">
        <v>1</v>
      </c>
      <c r="J38" s="18" t="s">
        <v>1</v>
      </c>
      <c r="K38" s="18" t="s">
        <v>34</v>
      </c>
      <c r="L38" s="21" t="s">
        <v>29</v>
      </c>
      <c r="M38" s="18" t="s">
        <v>66</v>
      </c>
      <c r="N38" s="19"/>
      <c r="O38" s="19"/>
      <c r="P38" s="47" t="str">
        <f t="shared" si="0"/>
        <v>NO</v>
      </c>
      <c r="Q38" s="48"/>
      <c r="R38" s="48"/>
      <c r="S38" s="48"/>
      <c r="T38" s="48"/>
      <c r="U38" s="48"/>
      <c r="V38" s="48"/>
      <c r="W38" s="48"/>
      <c r="X38" s="48"/>
      <c r="Y38" s="48"/>
    </row>
    <row r="39" spans="1:25" s="46" customFormat="1" ht="36.75" customHeight="1" x14ac:dyDescent="0.25">
      <c r="A39" s="17">
        <v>5.2</v>
      </c>
      <c r="B39" s="18"/>
      <c r="C39" s="21" t="s">
        <v>30</v>
      </c>
      <c r="D39" s="18" t="s">
        <v>13</v>
      </c>
      <c r="E39" s="18"/>
      <c r="F39" s="18" t="s">
        <v>1</v>
      </c>
      <c r="G39" s="18" t="s">
        <v>1</v>
      </c>
      <c r="H39" s="18" t="s">
        <v>1</v>
      </c>
      <c r="I39" s="18" t="s">
        <v>1</v>
      </c>
      <c r="J39" s="18" t="s">
        <v>1</v>
      </c>
      <c r="K39" s="18" t="s">
        <v>34</v>
      </c>
      <c r="L39" s="21" t="s">
        <v>29</v>
      </c>
      <c r="M39" s="18" t="s">
        <v>67</v>
      </c>
      <c r="N39" s="19"/>
      <c r="O39" s="19"/>
      <c r="P39" s="47" t="str">
        <f t="shared" si="0"/>
        <v>NO</v>
      </c>
      <c r="Q39" s="48"/>
      <c r="R39" s="48"/>
      <c r="S39" s="48"/>
      <c r="T39" s="48"/>
      <c r="U39" s="48"/>
      <c r="V39" s="48"/>
      <c r="W39" s="48"/>
      <c r="X39" s="48"/>
      <c r="Y39" s="48"/>
    </row>
    <row r="40" spans="1:25" s="46" customFormat="1" ht="36.75" customHeight="1" x14ac:dyDescent="0.25">
      <c r="A40" s="17">
        <v>5.3</v>
      </c>
      <c r="B40" s="18"/>
      <c r="C40" s="21" t="s">
        <v>30</v>
      </c>
      <c r="D40" s="18" t="s">
        <v>14</v>
      </c>
      <c r="E40" s="18"/>
      <c r="F40" s="18" t="s">
        <v>1</v>
      </c>
      <c r="G40" s="18" t="s">
        <v>1</v>
      </c>
      <c r="H40" s="18" t="s">
        <v>1</v>
      </c>
      <c r="I40" s="18" t="s">
        <v>1</v>
      </c>
      <c r="J40" s="18" t="s">
        <v>1</v>
      </c>
      <c r="K40" s="18" t="s">
        <v>34</v>
      </c>
      <c r="L40" s="21" t="s">
        <v>29</v>
      </c>
      <c r="M40" s="18" t="s">
        <v>82</v>
      </c>
      <c r="N40" s="19"/>
      <c r="O40" s="19"/>
      <c r="P40" s="47" t="str">
        <f t="shared" si="0"/>
        <v>NO</v>
      </c>
      <c r="Q40" s="48"/>
      <c r="R40" s="48"/>
      <c r="S40" s="48"/>
      <c r="T40" s="48"/>
      <c r="U40" s="48"/>
      <c r="V40" s="48"/>
      <c r="W40" s="48"/>
      <c r="X40" s="48"/>
      <c r="Y40" s="48"/>
    </row>
    <row r="41" spans="1:25" s="46" customFormat="1" ht="36.75" customHeight="1" x14ac:dyDescent="0.25">
      <c r="A41" s="17">
        <v>5.4</v>
      </c>
      <c r="B41" s="18"/>
      <c r="C41" s="21" t="s">
        <v>30</v>
      </c>
      <c r="D41" s="18" t="s">
        <v>15</v>
      </c>
      <c r="E41" s="18"/>
      <c r="F41" s="18" t="s">
        <v>1</v>
      </c>
      <c r="G41" s="18" t="s">
        <v>1</v>
      </c>
      <c r="H41" s="18" t="s">
        <v>1</v>
      </c>
      <c r="I41" s="18" t="s">
        <v>1</v>
      </c>
      <c r="J41" s="18" t="s">
        <v>1</v>
      </c>
      <c r="K41" s="18" t="s">
        <v>34</v>
      </c>
      <c r="L41" s="21" t="s">
        <v>29</v>
      </c>
      <c r="M41" s="18" t="s">
        <v>68</v>
      </c>
      <c r="N41" s="19"/>
      <c r="O41" s="19"/>
      <c r="P41" s="47" t="str">
        <f t="shared" si="0"/>
        <v>NO</v>
      </c>
      <c r="Q41" s="48"/>
      <c r="R41" s="48"/>
      <c r="S41" s="48"/>
      <c r="T41" s="48"/>
      <c r="U41" s="48"/>
      <c r="V41" s="48"/>
      <c r="W41" s="48"/>
      <c r="X41" s="48"/>
      <c r="Y41" s="48"/>
    </row>
    <row r="42" spans="1:25" s="46" customFormat="1" x14ac:dyDescent="0.25">
      <c r="A42" s="17">
        <v>5.5</v>
      </c>
      <c r="B42" s="18"/>
      <c r="C42" s="21" t="s">
        <v>30</v>
      </c>
      <c r="D42" s="18" t="s">
        <v>16</v>
      </c>
      <c r="E42" s="18"/>
      <c r="F42" s="18" t="s">
        <v>1</v>
      </c>
      <c r="G42" s="18" t="s">
        <v>1</v>
      </c>
      <c r="H42" s="18" t="s">
        <v>1</v>
      </c>
      <c r="I42" s="18" t="s">
        <v>1</v>
      </c>
      <c r="J42" s="18" t="s">
        <v>1</v>
      </c>
      <c r="K42" s="18" t="s">
        <v>34</v>
      </c>
      <c r="L42" s="21" t="s">
        <v>29</v>
      </c>
      <c r="M42" s="18"/>
      <c r="N42" s="19"/>
      <c r="O42" s="19"/>
      <c r="P42" s="47" t="str">
        <f t="shared" si="0"/>
        <v>NO</v>
      </c>
      <c r="Q42" s="48"/>
      <c r="R42" s="48"/>
      <c r="S42" s="48"/>
      <c r="T42" s="48"/>
      <c r="U42" s="48"/>
      <c r="V42" s="48"/>
      <c r="W42" s="48"/>
      <c r="X42" s="48"/>
      <c r="Y42" s="48"/>
    </row>
    <row r="43" spans="1:25" s="46" customFormat="1" x14ac:dyDescent="0.25">
      <c r="A43" s="24" t="s">
        <v>64</v>
      </c>
      <c r="B43" s="25"/>
      <c r="C43" s="27"/>
      <c r="D43" s="41"/>
      <c r="E43" s="42"/>
      <c r="F43" s="41"/>
      <c r="G43" s="41"/>
      <c r="H43" s="41"/>
      <c r="I43" s="41"/>
      <c r="J43" s="16"/>
      <c r="K43" s="16"/>
      <c r="L43" s="16"/>
      <c r="M43" s="16"/>
      <c r="N43" s="26"/>
      <c r="O43" s="26"/>
      <c r="P43" s="47"/>
      <c r="Q43" s="48"/>
      <c r="R43" s="48"/>
      <c r="S43" s="48"/>
      <c r="T43" s="48"/>
      <c r="U43" s="48"/>
      <c r="V43" s="48"/>
      <c r="W43" s="48"/>
      <c r="X43" s="48"/>
      <c r="Y43" s="48"/>
    </row>
    <row r="44" spans="1:25" s="46" customFormat="1" x14ac:dyDescent="0.25">
      <c r="A44" s="24">
        <v>6</v>
      </c>
      <c r="B44" s="25"/>
      <c r="C44" s="27"/>
      <c r="D44" s="41" t="s">
        <v>17</v>
      </c>
      <c r="E44" s="42"/>
      <c r="F44" s="41"/>
      <c r="G44" s="41"/>
      <c r="H44" s="41"/>
      <c r="I44" s="41"/>
      <c r="J44" s="16"/>
      <c r="K44" s="16"/>
      <c r="L44" s="16"/>
      <c r="M44" s="16"/>
      <c r="N44" s="26"/>
      <c r="O44" s="26"/>
      <c r="P44" s="47" t="str">
        <f t="shared" ref="P44:P50" si="1">IF(B45="Pass","YES","NO")</f>
        <v>NO</v>
      </c>
      <c r="Q44" s="48"/>
      <c r="R44" s="48"/>
      <c r="S44" s="48"/>
      <c r="T44" s="48"/>
      <c r="U44" s="48"/>
      <c r="V44" s="48"/>
      <c r="W44" s="48"/>
      <c r="X44" s="48"/>
      <c r="Y44" s="48"/>
    </row>
    <row r="45" spans="1:25" s="46" customFormat="1" ht="75.75" customHeight="1" x14ac:dyDescent="0.25">
      <c r="A45" s="18">
        <v>6.1</v>
      </c>
      <c r="B45" s="18"/>
      <c r="C45" s="18" t="s">
        <v>30</v>
      </c>
      <c r="D45" s="18" t="s">
        <v>35</v>
      </c>
      <c r="E45" s="18"/>
      <c r="F45" s="18" t="s">
        <v>1</v>
      </c>
      <c r="G45" s="18" t="s">
        <v>1</v>
      </c>
      <c r="H45" s="18" t="s">
        <v>1</v>
      </c>
      <c r="I45" s="18" t="s">
        <v>1</v>
      </c>
      <c r="J45" s="18" t="s">
        <v>1</v>
      </c>
      <c r="K45" s="18" t="s">
        <v>1</v>
      </c>
      <c r="L45" s="18" t="s">
        <v>29</v>
      </c>
      <c r="M45" s="18" t="s">
        <v>88</v>
      </c>
      <c r="N45" s="19"/>
      <c r="O45" s="28"/>
      <c r="P45" s="47" t="str">
        <f t="shared" si="1"/>
        <v>NO</v>
      </c>
      <c r="Q45" s="48"/>
      <c r="R45" s="48"/>
      <c r="S45" s="48"/>
      <c r="T45" s="48"/>
      <c r="U45" s="48"/>
      <c r="V45" s="48"/>
      <c r="W45" s="48"/>
      <c r="X45" s="48"/>
      <c r="Y45" s="48"/>
    </row>
    <row r="46" spans="1:25" s="46" customFormat="1" ht="75.75" customHeight="1" x14ac:dyDescent="0.25">
      <c r="A46" s="18">
        <v>6.2</v>
      </c>
      <c r="B46" s="18"/>
      <c r="C46" s="18" t="s">
        <v>30</v>
      </c>
      <c r="D46" s="18" t="s">
        <v>36</v>
      </c>
      <c r="E46" s="18"/>
      <c r="F46" s="18" t="s">
        <v>1</v>
      </c>
      <c r="G46" s="18" t="s">
        <v>1</v>
      </c>
      <c r="H46" s="18" t="s">
        <v>1</v>
      </c>
      <c r="I46" s="18" t="s">
        <v>1</v>
      </c>
      <c r="J46" s="18" t="s">
        <v>1</v>
      </c>
      <c r="K46" s="18" t="s">
        <v>1</v>
      </c>
      <c r="L46" s="18" t="s">
        <v>29</v>
      </c>
      <c r="M46" s="18" t="s">
        <v>37</v>
      </c>
      <c r="N46" s="19"/>
      <c r="O46" s="28"/>
      <c r="P46" s="47" t="str">
        <f t="shared" si="1"/>
        <v>NO</v>
      </c>
      <c r="Q46" s="48"/>
      <c r="R46" s="48"/>
      <c r="S46" s="48"/>
      <c r="T46" s="48"/>
      <c r="U46" s="48"/>
      <c r="V46" s="48"/>
      <c r="W46" s="48"/>
      <c r="X46" s="48"/>
      <c r="Y46" s="48"/>
    </row>
    <row r="47" spans="1:25" s="46" customFormat="1" ht="75.75" customHeight="1" x14ac:dyDescent="0.25">
      <c r="A47" s="18">
        <v>6.3</v>
      </c>
      <c r="B47" s="18"/>
      <c r="C47" s="18" t="s">
        <v>30</v>
      </c>
      <c r="D47" s="18" t="s">
        <v>38</v>
      </c>
      <c r="E47" s="18"/>
      <c r="F47" s="18" t="s">
        <v>1</v>
      </c>
      <c r="G47" s="18" t="s">
        <v>1</v>
      </c>
      <c r="H47" s="18" t="s">
        <v>1</v>
      </c>
      <c r="I47" s="18" t="s">
        <v>1</v>
      </c>
      <c r="J47" s="18" t="s">
        <v>1</v>
      </c>
      <c r="K47" s="18" t="s">
        <v>1</v>
      </c>
      <c r="L47" s="18" t="s">
        <v>29</v>
      </c>
      <c r="M47" s="18" t="s">
        <v>39</v>
      </c>
      <c r="N47" s="19"/>
      <c r="O47" s="19"/>
      <c r="P47" s="47" t="str">
        <f t="shared" si="1"/>
        <v>NO</v>
      </c>
      <c r="Q47" s="48"/>
      <c r="R47" s="48"/>
      <c r="S47" s="48"/>
      <c r="T47" s="48"/>
      <c r="U47" s="48"/>
      <c r="V47" s="48"/>
      <c r="W47" s="48"/>
      <c r="X47" s="48"/>
      <c r="Y47" s="48"/>
    </row>
    <row r="48" spans="1:25" s="46" customFormat="1" ht="75" x14ac:dyDescent="0.25">
      <c r="A48" s="18">
        <v>6.4</v>
      </c>
      <c r="B48" s="18"/>
      <c r="C48" s="18" t="s">
        <v>30</v>
      </c>
      <c r="D48" s="18" t="s">
        <v>40</v>
      </c>
      <c r="E48" s="18"/>
      <c r="F48" s="18" t="s">
        <v>1</v>
      </c>
      <c r="G48" s="18" t="s">
        <v>1</v>
      </c>
      <c r="H48" s="18" t="s">
        <v>1</v>
      </c>
      <c r="I48" s="18" t="s">
        <v>1</v>
      </c>
      <c r="J48" s="18" t="s">
        <v>1</v>
      </c>
      <c r="K48" s="18" t="s">
        <v>1</v>
      </c>
      <c r="L48" s="18" t="s">
        <v>29</v>
      </c>
      <c r="M48" s="18" t="s">
        <v>83</v>
      </c>
      <c r="N48" s="19"/>
      <c r="O48" s="19"/>
      <c r="P48" s="47" t="str">
        <f t="shared" si="1"/>
        <v>NO</v>
      </c>
      <c r="Q48" s="48"/>
      <c r="R48" s="48"/>
      <c r="S48" s="48"/>
      <c r="T48" s="48"/>
      <c r="U48" s="48"/>
      <c r="V48" s="48"/>
      <c r="W48" s="48"/>
      <c r="X48" s="48"/>
      <c r="Y48" s="48"/>
    </row>
    <row r="49" spans="1:16" s="46" customFormat="1" x14ac:dyDescent="0.25">
      <c r="A49" s="43" t="s">
        <v>84</v>
      </c>
      <c r="B49" s="41"/>
      <c r="C49" s="44"/>
      <c r="D49" s="45"/>
      <c r="E49" s="45"/>
      <c r="F49" s="86"/>
      <c r="G49" s="86"/>
      <c r="H49" s="86"/>
      <c r="I49" s="86"/>
      <c r="J49" s="86"/>
      <c r="K49" s="86"/>
      <c r="L49" s="86"/>
      <c r="M49" s="86"/>
      <c r="N49" s="41"/>
      <c r="O49" s="41"/>
      <c r="P49" s="47" t="str">
        <f t="shared" si="1"/>
        <v>NO</v>
      </c>
    </row>
    <row r="50" spans="1:16" s="46" customFormat="1" x14ac:dyDescent="0.25">
      <c r="A50" s="24">
        <v>7</v>
      </c>
      <c r="B50" s="25"/>
      <c r="C50" s="27"/>
      <c r="D50" s="41" t="s">
        <v>90</v>
      </c>
      <c r="E50" s="42"/>
      <c r="F50" s="41"/>
      <c r="G50" s="41"/>
      <c r="H50" s="41"/>
      <c r="I50" s="41"/>
      <c r="J50" s="16"/>
      <c r="K50" s="16"/>
      <c r="L50" s="16"/>
      <c r="M50" s="16"/>
      <c r="N50" s="26"/>
      <c r="O50" s="26"/>
      <c r="P50" s="47" t="str">
        <f t="shared" si="1"/>
        <v>NO</v>
      </c>
    </row>
    <row r="51" spans="1:16" s="46" customFormat="1" ht="180" x14ac:dyDescent="0.25">
      <c r="A51" s="18">
        <v>7.1</v>
      </c>
      <c r="B51" s="29"/>
      <c r="C51" s="18" t="s">
        <v>30</v>
      </c>
      <c r="D51" s="18" t="s">
        <v>47</v>
      </c>
      <c r="E51" s="18"/>
      <c r="F51" s="18">
        <v>97</v>
      </c>
      <c r="G51" s="18" t="s">
        <v>43</v>
      </c>
      <c r="H51" s="18" t="s">
        <v>44</v>
      </c>
      <c r="I51" s="18" t="s">
        <v>45</v>
      </c>
      <c r="J51" s="18" t="s">
        <v>62</v>
      </c>
      <c r="K51" s="18" t="s">
        <v>46</v>
      </c>
      <c r="L51" s="18" t="s">
        <v>29</v>
      </c>
      <c r="M51" s="18"/>
      <c r="N51" s="53"/>
      <c r="O51" s="21"/>
    </row>
    <row r="52" spans="1:16" s="46" customFormat="1" x14ac:dyDescent="0.25"/>
    <row r="53" spans="1:16" s="46" customFormat="1" x14ac:dyDescent="0.25"/>
    <row r="54" spans="1:16" s="46" customFormat="1" x14ac:dyDescent="0.25"/>
    <row r="55" spans="1:16" s="46" customFormat="1" x14ac:dyDescent="0.25"/>
    <row r="56" spans="1:16" s="46" customFormat="1" x14ac:dyDescent="0.25"/>
    <row r="57" spans="1:16" s="46" customFormat="1" x14ac:dyDescent="0.25"/>
    <row r="58" spans="1:16" s="46" customFormat="1" x14ac:dyDescent="0.25"/>
    <row r="59" spans="1:16" s="46" customFormat="1" x14ac:dyDescent="0.25"/>
    <row r="60" spans="1:16" s="46" customFormat="1" x14ac:dyDescent="0.25"/>
    <row r="61" spans="1:16" s="46" customFormat="1" x14ac:dyDescent="0.25"/>
    <row r="62" spans="1:16" s="46" customFormat="1" x14ac:dyDescent="0.25"/>
    <row r="63" spans="1:16" s="46" customFormat="1" x14ac:dyDescent="0.25"/>
    <row r="64" spans="1:16" x14ac:dyDescent="0.25">
      <c r="A64" s="46"/>
      <c r="B64" s="46"/>
      <c r="C64" s="46"/>
      <c r="D64" s="46"/>
      <c r="E64" s="46"/>
      <c r="F64" s="46"/>
      <c r="G64" s="46"/>
      <c r="H64" s="46"/>
      <c r="I64" s="46"/>
      <c r="J64" s="46"/>
      <c r="K64" s="46"/>
      <c r="L64" s="46"/>
      <c r="M64" s="46"/>
      <c r="N64" s="46"/>
      <c r="O64" s="46"/>
    </row>
  </sheetData>
  <sheetProtection password="964B" sheet="1" objects="1" scenarios="1"/>
  <mergeCells count="67">
    <mergeCell ref="J49:M49"/>
    <mergeCell ref="O15:O16"/>
    <mergeCell ref="N15:N16"/>
    <mergeCell ref="M15:M16"/>
    <mergeCell ref="L15:L16"/>
    <mergeCell ref="K15:K16"/>
    <mergeCell ref="J15:J16"/>
    <mergeCell ref="L17:L18"/>
    <mergeCell ref="M17:M18"/>
    <mergeCell ref="N17:N18"/>
    <mergeCell ref="O17:O18"/>
    <mergeCell ref="N27:N28"/>
    <mergeCell ref="O27:O28"/>
    <mergeCell ref="J17:J18"/>
    <mergeCell ref="K17:K18"/>
    <mergeCell ref="O29:O30"/>
    <mergeCell ref="A15:A16"/>
    <mergeCell ref="A17:A18"/>
    <mergeCell ref="B17:B18"/>
    <mergeCell ref="C17:C18"/>
    <mergeCell ref="F49:I49"/>
    <mergeCell ref="I15:I16"/>
    <mergeCell ref="H15:H16"/>
    <mergeCell ref="G15:G16"/>
    <mergeCell ref="F15:F16"/>
    <mergeCell ref="F17:F18"/>
    <mergeCell ref="G17:G18"/>
    <mergeCell ref="H17:H18"/>
    <mergeCell ref="I17:I18"/>
    <mergeCell ref="C15:C16"/>
    <mergeCell ref="B15:B16"/>
    <mergeCell ref="A27:A28"/>
    <mergeCell ref="B27:B28"/>
    <mergeCell ref="C27:C28"/>
    <mergeCell ref="F27:F28"/>
    <mergeCell ref="G27:G28"/>
    <mergeCell ref="H27:H28"/>
    <mergeCell ref="I27:I28"/>
    <mergeCell ref="J27:J28"/>
    <mergeCell ref="K27:K28"/>
    <mergeCell ref="L27:L28"/>
    <mergeCell ref="M27:M28"/>
    <mergeCell ref="N29:N30"/>
    <mergeCell ref="M29:M30"/>
    <mergeCell ref="L29:L30"/>
    <mergeCell ref="K29:K30"/>
    <mergeCell ref="J29:J30"/>
    <mergeCell ref="I29:I30"/>
    <mergeCell ref="H29:H30"/>
    <mergeCell ref="G29:G30"/>
    <mergeCell ref="F29:F30"/>
    <mergeCell ref="C29:C30"/>
    <mergeCell ref="B29:B30"/>
    <mergeCell ref="A29:A30"/>
    <mergeCell ref="A31:A32"/>
    <mergeCell ref="B31:B32"/>
    <mergeCell ref="C31:C32"/>
    <mergeCell ref="F31:F32"/>
    <mergeCell ref="G31:G32"/>
    <mergeCell ref="H31:H32"/>
    <mergeCell ref="I31:I32"/>
    <mergeCell ref="J31:J32"/>
    <mergeCell ref="K31:K32"/>
    <mergeCell ref="L31:L32"/>
    <mergeCell ref="M31:M32"/>
    <mergeCell ref="N31:N32"/>
    <mergeCell ref="O31:O32"/>
  </mergeCells>
  <dataValidations count="2">
    <dataValidation type="list" allowBlank="1" showInputMessage="1" showErrorMessage="1" sqref="B33:B1048576 B17 B19:B27 B29 B31 B7:B15 C1:C6">
      <formula1>validchoice</formula1>
    </dataValidation>
    <dataValidation type="list" allowBlank="1" showInputMessage="1" showErrorMessage="1" sqref="E27:E32 E15:E24">
      <formula1>"YES,NO"</formula1>
    </dataValidation>
  </dataValidations>
  <pageMargins left="0.7" right="0.7" top="0.75" bottom="0.75" header="0.3" footer="0.3"/>
  <pageSetup paperSize="5" scale="3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E8" sqref="E8"/>
    </sheetView>
  </sheetViews>
  <sheetFormatPr defaultRowHeight="15" x14ac:dyDescent="0.25"/>
  <cols>
    <col min="1" max="1" width="27.28515625" customWidth="1"/>
    <col min="2" max="2" width="26.28515625" customWidth="1"/>
    <col min="5" max="5" width="30.7109375" customWidth="1"/>
  </cols>
  <sheetData>
    <row r="1" spans="1:5" s="1" customFormat="1" ht="19.5" thickBot="1" x14ac:dyDescent="0.35">
      <c r="A1" s="90" t="s">
        <v>20</v>
      </c>
      <c r="B1" s="91"/>
      <c r="E1" s="12" t="s">
        <v>48</v>
      </c>
    </row>
    <row r="2" spans="1:5" x14ac:dyDescent="0.25">
      <c r="A2" s="4" t="s">
        <v>2</v>
      </c>
      <c r="B2" s="2" t="s">
        <v>18</v>
      </c>
      <c r="E2" s="10" t="s">
        <v>50</v>
      </c>
    </row>
    <row r="3" spans="1:5" x14ac:dyDescent="0.25">
      <c r="A3" s="5" t="s">
        <v>4</v>
      </c>
      <c r="B3" s="3" t="s">
        <v>19</v>
      </c>
      <c r="E3" s="10" t="s">
        <v>51</v>
      </c>
    </row>
    <row r="4" spans="1:5" x14ac:dyDescent="0.25">
      <c r="A4" s="6" t="s">
        <v>1</v>
      </c>
      <c r="B4" s="3" t="s">
        <v>19</v>
      </c>
      <c r="E4" s="10" t="s">
        <v>49</v>
      </c>
    </row>
    <row r="5" spans="1:5" x14ac:dyDescent="0.25">
      <c r="A5" s="6" t="s">
        <v>42</v>
      </c>
      <c r="B5" s="9" t="s">
        <v>19</v>
      </c>
      <c r="E5" s="10" t="s">
        <v>52</v>
      </c>
    </row>
    <row r="6" spans="1:5" x14ac:dyDescent="0.25">
      <c r="A6" s="7" t="s">
        <v>3</v>
      </c>
      <c r="B6" s="8" t="s">
        <v>3</v>
      </c>
      <c r="E6" s="10" t="s">
        <v>53</v>
      </c>
    </row>
    <row r="7" spans="1:5" x14ac:dyDescent="0.25">
      <c r="A7" s="4" t="s">
        <v>41</v>
      </c>
      <c r="B7" s="2" t="s">
        <v>18</v>
      </c>
      <c r="E7" s="10" t="s">
        <v>54</v>
      </c>
    </row>
    <row r="8" spans="1:5" x14ac:dyDescent="0.25">
      <c r="E8" s="10"/>
    </row>
    <row r="9" spans="1:5" ht="15.75" thickBot="1" x14ac:dyDescent="0.3">
      <c r="E9" s="11"/>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Listed Product Guide</vt:lpstr>
      <vt:lpstr>Full Certification</vt:lpstr>
      <vt:lpstr>ReferenceData</vt:lpstr>
      <vt:lpstr>validchoice</vt:lpstr>
      <vt:lpstr>YESNO</vt:lpstr>
    </vt:vector>
  </TitlesOfParts>
  <Company>MIH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Miller Shuey III</dc:creator>
  <cp:lastModifiedBy>Thomas Kennelly</cp:lastModifiedBy>
  <cp:lastPrinted>2017-01-09T13:54:44Z</cp:lastPrinted>
  <dcterms:created xsi:type="dcterms:W3CDTF">2014-08-13T14:44:31Z</dcterms:created>
  <dcterms:modified xsi:type="dcterms:W3CDTF">2018-12-17T13:57:49Z</dcterms:modified>
</cp:coreProperties>
</file>