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Ely\"/>
    </mc:Choice>
  </mc:AlternateContent>
  <xr:revisionPtr revIDLastSave="0" documentId="8_{926F1D2E-A4C0-4124-86F5-5E52AF04DF9E}" xr6:coauthVersionLast="47" xr6:coauthVersionMax="47" xr10:uidLastSave="{00000000-0000-0000-0000-000000000000}"/>
  <bookViews>
    <workbookView xWindow="-28920" yWindow="-3600" windowWidth="29040" windowHeight="1572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78" i="1" l="1"/>
  <c r="F78" i="1"/>
  <c r="H71" i="1"/>
  <c r="H72" i="1"/>
  <c r="H73" i="1"/>
  <c r="H74" i="1"/>
  <c r="H75" i="1"/>
  <c r="H76" i="1"/>
  <c r="H77"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H17" i="1"/>
  <c r="H16" i="1"/>
  <c r="H18" i="1"/>
  <c r="H19" i="1"/>
  <c r="H20" i="1"/>
  <c r="H21" i="1"/>
  <c r="H15" i="1"/>
  <c r="G22" i="1"/>
  <c r="F22" i="1"/>
  <c r="G13" i="1"/>
  <c r="H11" i="1"/>
  <c r="H12" i="1"/>
  <c r="H10" i="1"/>
  <c r="F13" i="1"/>
  <c r="H78" i="1" l="1"/>
  <c r="G81" i="1"/>
  <c r="F81" i="1"/>
  <c r="H22" i="1"/>
  <c r="H13" i="1"/>
  <c r="H81" i="1" l="1"/>
</calcChain>
</file>

<file path=xl/sharedStrings.xml><?xml version="1.0" encoding="utf-8"?>
<sst xmlns="http://schemas.openxmlformats.org/spreadsheetml/2006/main" count="279" uniqueCount="109">
  <si>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</si>
  <si>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</si>
  <si>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</si>
  <si>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</si>
  <si>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</si>
  <si>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</si>
  <si>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</si>
  <si>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</si>
  <si>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</si>
  <si>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</si>
  <si>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</si>
  <si>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</si>
  <si>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</si>
  <si>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</si>
  <si>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</si>
  <si>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</si>
  <si>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</si>
  <si>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</si>
  <si>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</si>
  <si>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</si>
  <si>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</si>
  <si>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</si>
  <si>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</si>
  <si>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</si>
  <si>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</si>
  <si>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</si>
  <si>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</si>
  <si>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</si>
  <si>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</si>
  <si>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</si>
  <si>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</si>
  <si>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</si>
  <si>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</si>
  <si>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</si>
  <si>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</si>
  <si>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</si>
  <si>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</si>
  <si>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</si>
  <si>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</si>
  <si>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</si>
  <si>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</si>
  <si>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</si>
  <si>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</si>
  <si>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</si>
  <si>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</si>
  <si>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</si>
  <si>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</si>
  <si>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</si>
  <si>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</si>
  <si>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</si>
  <si>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</si>
  <si>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</si>
  <si>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</si>
  <si>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</si>
  <si>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</si>
  <si>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</si>
  <si>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</si>
  <si>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</si>
  <si>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</si>
  <si>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</si>
  <si>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</si>
  <si>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</si>
  <si>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</si>
  <si>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</si>
  <si>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</si>
  <si>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</si>
  <si>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</si>
  <si>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</si>
  <si>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</si>
  <si>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</si>
  <si>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</si>
  <si>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</si>
  <si>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</si>
  <si>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</si>
  <si>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</si>
  <si>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</si>
  <si>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</si>
  <si>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</si>
  <si>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</si>
  <si>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</si>
  <si>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</si>
  <si>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</si>
  <si>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</si>
  <si>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</si>
  <si>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</si>
  <si>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</si>
  <si>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</si>
  <si>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</si>
  <si>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</si>
  <si>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</si>
  <si>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</si>
  <si>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</si>
  <si>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</si>
  <si>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</si>
  <si>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</si>
  <si>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</si>
  <si>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</si>
  <si>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</si>
  <si>
    <t>Paterson Grain, LLC</t>
  </si>
  <si>
    <t>The Arthur Companies, Inc.</t>
  </si>
  <si>
    <t>TriGen Ag Partners, LLC</t>
  </si>
  <si>
    <t>United Grain Corporation</t>
  </si>
  <si>
    <t>Turtle Mountain</t>
  </si>
  <si>
    <t>Ayr</t>
  </si>
  <si>
    <t>Harvey</t>
  </si>
  <si>
    <t>Pillsbury</t>
  </si>
  <si>
    <t>Ryder</t>
  </si>
  <si>
    <t>Bucyrus</t>
  </si>
  <si>
    <t>Mayville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</si>
</sst>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7"/>
  <sheetViews>
    <sheetView tabSelected="1" zoomScale="80" zoomScaleNormal="80" workbookViewId="0">
      <selection activeCell="O16" sqref="O16"/>
    </sheetView>
  </sheetViews>
  <sheetFormatPr defaultRowHeight="14"/>
  <cols>
    <col min="1" max="1" width="13.5" bestFit="1" customWidth="1"/>
    <col min="2" max="2" width="20.5" bestFit="1" customWidth="1"/>
    <col min="3" max="3" width="25.58203125" bestFit="1" customWidth="1"/>
    <col min="4" max="4" width="21.58203125" customWidth="1"/>
    <col min="5" max="5" width="20.33203125" customWidth="1"/>
    <col min="6" max="6" width="19.08203125" customWidth="1"/>
  </cols>
  <sheetData>
    <row r="2" spans="1:9">
      <c r="D2" s="1" t="s">
        <v>0</v>
      </c>
      <c r="E2" s="1"/>
      <c r="F2" s="1"/>
    </row>
    <row r="3" spans="1:9" ht="14.5" thickBot="1"/>
    <row r="4" spans="1:9" ht="14.5" thickBot="1">
      <c r="D4" s="1" t="s">
        <v>31</v>
      </c>
      <c r="E4" s="14">
        <v>46274</v>
      </c>
    </row>
    <row r="6" spans="1:9">
      <c r="A6" s="1" t="s">
        <v>1</v>
      </c>
      <c r="B6" t="s">
        <v>41</v>
      </c>
    </row>
    <row r="7" spans="1:9">
      <c r="A7" s="1" t="s">
        <v>2</v>
      </c>
      <c r="B7" t="s">
        <v>3</v>
      </c>
    </row>
    <row r="9" spans="1:9" s="2" customFormat="1" ht="42">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c r="A13" s="1" t="s">
        <v>35</v>
      </c>
      <c r="B13" t="s">
        <v>4</v>
      </c>
      <c r="F13" s="6">
        <f>SUM(F10:F12)</f>
        <v>0</v>
      </c>
      <c r="G13" s="6">
        <f>SUM(G10:G12)</f>
        <v>0</v>
      </c>
      <c r="H13" s="9">
        <f t="shared" si="0"/>
        <v>0</v>
      </c>
    </row>
    <row r="14" spans="1:9">
      <c r="A14" s="1"/>
      <c r="F14" s="7"/>
      <c r="G14" s="7"/>
      <c r="H14" s="12"/>
    </row>
    <row r="15" spans="1:9">
      <c r="A15" s="1"/>
      <c r="B15" t="s">
        <v>12</v>
      </c>
      <c r="C15" t="s">
        <v>13</v>
      </c>
      <c r="D15" t="s">
        <v>14</v>
      </c>
      <c r="E15" t="s">
        <v>27</v>
      </c>
      <c r="F15" s="10">
        <v>0</v>
      </c>
      <c r="G15" s="10">
        <v>0</v>
      </c>
      <c r="H15" s="11">
        <f>F15-G15</f>
        <v>0</v>
      </c>
    </row>
    <row r="16" spans="1:9">
      <c r="A16" s="1"/>
      <c r="B16" t="s">
        <v>12</v>
      </c>
      <c r="C16" t="s">
        <v>15</v>
      </c>
      <c r="D16" t="s">
        <v>16</v>
      </c>
      <c r="E16" t="s">
        <v>28</v>
      </c>
      <c r="F16" s="10">
        <v>0</v>
      </c>
      <c r="G16" s="10">
        <v>0</v>
      </c>
      <c r="H16" s="11">
        <f t="shared" ref="H16:H21" si="1">F16-G16</f>
        <v>0</v>
      </c>
    </row>
    <row r="17" spans="1:9">
      <c r="A17" s="1"/>
      <c r="B17" t="s">
        <v>12</v>
      </c>
      <c r="C17" t="s">
        <v>39</v>
      </c>
      <c r="D17" t="s">
        <v>40</v>
      </c>
      <c r="E17" t="s">
        <v>28</v>
      </c>
      <c r="F17" s="10">
        <v>0</v>
      </c>
      <c r="G17" s="10">
        <v>0</v>
      </c>
      <c r="H17" s="11">
        <f t="shared" si="1"/>
        <v>0</v>
      </c>
    </row>
    <row r="18" spans="1:9">
      <c r="A18" s="1"/>
      <c r="B18" t="s">
        <v>12</v>
      </c>
      <c r="C18" t="s">
        <v>17</v>
      </c>
      <c r="D18" t="s">
        <v>18</v>
      </c>
      <c r="E18" t="s">
        <v>29</v>
      </c>
      <c r="F18" s="10">
        <v>0</v>
      </c>
      <c r="G18" s="10">
        <v>0</v>
      </c>
      <c r="H18" s="11">
        <f t="shared" si="1"/>
        <v>0</v>
      </c>
    </row>
    <row r="19" spans="1:9">
      <c r="A19" s="1"/>
      <c r="B19" t="s">
        <v>12</v>
      </c>
      <c r="C19" t="s">
        <v>17</v>
      </c>
      <c r="D19" t="s">
        <v>19</v>
      </c>
      <c r="E19" t="s">
        <v>29</v>
      </c>
      <c r="F19" s="10">
        <v>0</v>
      </c>
      <c r="G19" s="10">
        <v>0</v>
      </c>
      <c r="H19" s="11">
        <f t="shared" si="1"/>
        <v>0</v>
      </c>
    </row>
    <row r="20" spans="1:9">
      <c r="A20" s="1"/>
      <c r="B20" t="s">
        <v>12</v>
      </c>
      <c r="C20" t="s">
        <v>9</v>
      </c>
      <c r="D20" t="s">
        <v>20</v>
      </c>
      <c r="E20" t="s">
        <v>29</v>
      </c>
      <c r="F20" s="10">
        <v>0</v>
      </c>
      <c r="G20">
        <v>0</v>
      </c>
      <c r="H20" s="11">
        <f t="shared" si="1"/>
        <v>0</v>
      </c>
      <c r="I20" s="5"/>
    </row>
    <row r="21" spans="1:9">
      <c r="A21" s="1"/>
      <c r="B21" t="s">
        <v>12</v>
      </c>
      <c r="C21" t="s">
        <v>9</v>
      </c>
      <c r="D21" t="s">
        <v>21</v>
      </c>
      <c r="E21" t="s">
        <v>30</v>
      </c>
      <c r="F21" s="10">
        <v>0</v>
      </c>
      <c r="G21">
        <v>0</v>
      </c>
      <c r="H21" s="11">
        <f t="shared" si="1"/>
        <v>0</v>
      </c>
    </row>
    <row r="22" spans="1:9">
      <c r="A22" s="1" t="s">
        <v>35</v>
      </c>
      <c r="B22" t="s">
        <v>12</v>
      </c>
      <c r="F22" s="6">
        <f>SUM(F15:F21)</f>
        <v>0</v>
      </c>
      <c r="G22" s="6">
        <f t="shared" ref="G22" si="2">SUM(G15:G21)</f>
        <v>0</v>
      </c>
      <c r="H22" s="9">
        <f>F22-G22</f>
        <v>0</v>
      </c>
    </row>
    <row r="23" spans="1:9">
      <c r="A23" s="1"/>
      <c r="F23" s="7"/>
      <c r="G23" s="7"/>
      <c r="H23" s="12"/>
    </row>
    <row r="24" spans="1:9">
      <c r="A24" s="1"/>
      <c r="B24" t="s">
        <v>33</v>
      </c>
      <c r="C24" t="s">
        <v>13</v>
      </c>
      <c r="D24" t="s">
        <v>42</v>
      </c>
      <c r="E24" t="s">
        <v>33</v>
      </c>
      <c r="F24" s="10">
        <v>0</v>
      </c>
      <c r="G24">
        <v>0</v>
      </c>
      <c r="H24" s="11">
        <f t="shared" ref="H24:H25" si="3">F24-G24</f>
        <v>0</v>
      </c>
    </row>
    <row r="25" spans="1:9">
      <c r="A25" s="1"/>
      <c r="B25" t="s">
        <v>33</v>
      </c>
      <c r="C25" t="s">
        <v>13</v>
      </c>
      <c r="D25" t="s">
        <v>43</v>
      </c>
      <c r="E25" t="s">
        <v>33</v>
      </c>
      <c r="F25" s="10">
        <v>0</v>
      </c>
      <c r="G25">
        <v>0</v>
      </c>
      <c r="H25" s="11">
        <f t="shared" si="3"/>
        <v>0</v>
      </c>
    </row>
    <row r="26" spans="1:9">
      <c r="A26" s="1"/>
      <c r="B26" t="s">
        <v>33</v>
      </c>
      <c r="C26" t="s">
        <v>44</v>
      </c>
      <c r="D26" t="s">
        <v>45</v>
      </c>
      <c r="E26" t="s">
        <v>33</v>
      </c>
      <c r="F26" s="10">
        <v>0</v>
      </c>
      <c r="G26">
        <v>0</v>
      </c>
      <c r="H26" s="11">
        <f t="shared" ref="H26:H70" si="4">F26-G26</f>
        <v>0</v>
      </c>
    </row>
    <row r="27" spans="1:9">
      <c r="A27" s="1"/>
      <c r="B27" t="s">
        <v>33</v>
      </c>
      <c r="C27" t="s">
        <v>44</v>
      </c>
      <c r="D27" t="s">
        <v>46</v>
      </c>
      <c r="E27" t="s">
        <v>33</v>
      </c>
      <c r="F27" s="10">
        <v>0</v>
      </c>
      <c r="G27">
        <v>0</v>
      </c>
      <c r="H27" s="11">
        <f t="shared" si="4"/>
        <v>0</v>
      </c>
    </row>
    <row r="28" spans="1:9">
      <c r="A28" s="1"/>
      <c r="B28" t="s">
        <v>33</v>
      </c>
      <c r="C28" t="s">
        <v>44</v>
      </c>
      <c r="D28" t="s">
        <v>47</v>
      </c>
      <c r="E28" t="s">
        <v>33</v>
      </c>
      <c r="F28" s="10">
        <v>0</v>
      </c>
      <c r="G28">
        <v>0</v>
      </c>
      <c r="H28" s="11">
        <f t="shared" si="4"/>
        <v>0</v>
      </c>
    </row>
    <row r="29" spans="1:9">
      <c r="A29" s="1"/>
      <c r="B29" t="s">
        <v>33</v>
      </c>
      <c r="C29" t="s">
        <v>44</v>
      </c>
      <c r="D29" t="s">
        <v>48</v>
      </c>
      <c r="E29" t="s">
        <v>33</v>
      </c>
      <c r="F29" s="10">
        <v>0</v>
      </c>
      <c r="G29">
        <v>0</v>
      </c>
      <c r="H29" s="11">
        <f t="shared" si="4"/>
        <v>0</v>
      </c>
    </row>
    <row r="30" spans="1:9">
      <c r="A30" s="1"/>
      <c r="B30" t="s">
        <v>33</v>
      </c>
      <c r="C30" t="s">
        <v>49</v>
      </c>
      <c r="D30" t="s">
        <v>50</v>
      </c>
      <c r="E30" t="s">
        <v>33</v>
      </c>
      <c r="F30" s="10">
        <v>0</v>
      </c>
      <c r="G30">
        <v>0</v>
      </c>
      <c r="H30" s="11">
        <f t="shared" si="4"/>
        <v>0</v>
      </c>
    </row>
    <row r="31" spans="1:9">
      <c r="A31" s="1"/>
      <c r="B31" t="s">
        <v>33</v>
      </c>
      <c r="C31" t="s">
        <v>49</v>
      </c>
      <c r="D31" t="s">
        <v>51</v>
      </c>
      <c r="E31" t="s">
        <v>33</v>
      </c>
      <c r="F31" s="10">
        <v>0</v>
      </c>
      <c r="G31">
        <v>0</v>
      </c>
      <c r="H31" s="11">
        <f t="shared" si="4"/>
        <v>0</v>
      </c>
    </row>
    <row r="32" spans="1:9">
      <c r="A32" s="1"/>
      <c r="B32" t="s">
        <v>33</v>
      </c>
      <c r="C32" t="s">
        <v>49</v>
      </c>
      <c r="D32" t="s">
        <v>52</v>
      </c>
      <c r="E32" t="s">
        <v>33</v>
      </c>
      <c r="F32" s="10">
        <v>0</v>
      </c>
      <c r="G32">
        <v>0</v>
      </c>
      <c r="H32" s="11">
        <f t="shared" si="4"/>
        <v>0</v>
      </c>
    </row>
    <row r="33" spans="1:8">
      <c r="A33" s="1"/>
      <c r="B33" t="s">
        <v>33</v>
      </c>
      <c r="C33" t="s">
        <v>49</v>
      </c>
      <c r="D33" t="s">
        <v>53</v>
      </c>
      <c r="E33" t="s">
        <v>33</v>
      </c>
      <c r="F33" s="10">
        <v>0</v>
      </c>
      <c r="G33">
        <v>0</v>
      </c>
      <c r="H33" s="11">
        <f t="shared" si="4"/>
        <v>0</v>
      </c>
    </row>
    <row r="34" spans="1:8">
      <c r="A34" s="1"/>
      <c r="B34" t="s">
        <v>33</v>
      </c>
      <c r="C34" t="s">
        <v>49</v>
      </c>
      <c r="D34" t="s">
        <v>54</v>
      </c>
      <c r="E34" t="s">
        <v>33</v>
      </c>
      <c r="F34" s="10">
        <v>0</v>
      </c>
      <c r="G34">
        <v>0</v>
      </c>
      <c r="H34" s="11">
        <f t="shared" si="4"/>
        <v>0</v>
      </c>
    </row>
    <row r="35" spans="1:8">
      <c r="A35" s="1"/>
      <c r="B35" t="s">
        <v>33</v>
      </c>
      <c r="C35" t="s">
        <v>49</v>
      </c>
      <c r="D35" t="s">
        <v>55</v>
      </c>
      <c r="E35" t="s">
        <v>33</v>
      </c>
      <c r="F35" s="10">
        <v>0</v>
      </c>
      <c r="G35">
        <v>0</v>
      </c>
      <c r="H35" s="11">
        <f t="shared" si="4"/>
        <v>0</v>
      </c>
    </row>
    <row r="36" spans="1:8">
      <c r="A36" s="1"/>
      <c r="B36" t="s">
        <v>33</v>
      </c>
      <c r="C36" t="s">
        <v>56</v>
      </c>
      <c r="D36" t="s">
        <v>57</v>
      </c>
      <c r="E36" t="s">
        <v>33</v>
      </c>
      <c r="F36" s="10">
        <v>0</v>
      </c>
      <c r="G36">
        <v>0</v>
      </c>
      <c r="H36" s="11">
        <f t="shared" si="4"/>
        <v>0</v>
      </c>
    </row>
    <row r="37" spans="1:8">
      <c r="A37" s="1"/>
      <c r="B37" t="s">
        <v>33</v>
      </c>
      <c r="C37" t="s">
        <v>56</v>
      </c>
      <c r="D37" t="s">
        <v>58</v>
      </c>
      <c r="E37" t="s">
        <v>33</v>
      </c>
      <c r="F37" s="10">
        <v>0</v>
      </c>
      <c r="G37">
        <v>0</v>
      </c>
      <c r="H37" s="11">
        <f t="shared" si="4"/>
        <v>0</v>
      </c>
    </row>
    <row r="38" spans="1:8">
      <c r="A38" s="1"/>
      <c r="B38" t="s">
        <v>33</v>
      </c>
      <c r="C38" t="s">
        <v>56</v>
      </c>
      <c r="D38" t="s">
        <v>59</v>
      </c>
      <c r="E38" t="s">
        <v>33</v>
      </c>
      <c r="F38" s="10">
        <v>0</v>
      </c>
      <c r="G38">
        <v>0</v>
      </c>
      <c r="H38" s="11">
        <f t="shared" si="4"/>
        <v>0</v>
      </c>
    </row>
    <row r="39" spans="1:8">
      <c r="A39" s="1"/>
      <c r="B39" t="s">
        <v>33</v>
      </c>
      <c r="C39" t="s">
        <v>56</v>
      </c>
      <c r="D39" t="s">
        <v>60</v>
      </c>
      <c r="E39" t="s">
        <v>33</v>
      </c>
      <c r="F39" s="10">
        <v>0</v>
      </c>
      <c r="G39">
        <v>0</v>
      </c>
      <c r="H39" s="11">
        <f t="shared" si="4"/>
        <v>0</v>
      </c>
    </row>
    <row r="40" spans="1:8">
      <c r="A40" s="1"/>
      <c r="B40" t="s">
        <v>33</v>
      </c>
      <c r="C40" t="s">
        <v>56</v>
      </c>
      <c r="D40" t="s">
        <v>61</v>
      </c>
      <c r="E40" t="s">
        <v>33</v>
      </c>
      <c r="F40" s="10">
        <v>0</v>
      </c>
      <c r="G40">
        <v>0</v>
      </c>
      <c r="H40" s="11">
        <f t="shared" si="4"/>
        <v>0</v>
      </c>
    </row>
    <row r="41" spans="1:8">
      <c r="A41" s="1"/>
      <c r="B41" t="s">
        <v>33</v>
      </c>
      <c r="C41" t="s">
        <v>56</v>
      </c>
      <c r="D41" t="s">
        <v>62</v>
      </c>
      <c r="E41" t="s">
        <v>33</v>
      </c>
      <c r="F41" s="10">
        <v>0</v>
      </c>
      <c r="G41">
        <v>0</v>
      </c>
      <c r="H41" s="11">
        <f t="shared" si="4"/>
        <v>0</v>
      </c>
    </row>
    <row r="42" spans="1:8">
      <c r="A42" s="1"/>
      <c r="B42" t="s">
        <v>33</v>
      </c>
      <c r="C42" t="s">
        <v>56</v>
      </c>
      <c r="D42" t="s">
        <v>63</v>
      </c>
      <c r="E42" t="s">
        <v>33</v>
      </c>
      <c r="F42" s="10">
        <v>0</v>
      </c>
      <c r="G42">
        <v>0</v>
      </c>
      <c r="H42" s="11">
        <f t="shared" si="4"/>
        <v>0</v>
      </c>
    </row>
    <row r="43" spans="1:8">
      <c r="A43" s="1"/>
      <c r="B43" t="s">
        <v>33</v>
      </c>
      <c r="C43" t="s">
        <v>56</v>
      </c>
      <c r="D43" t="s">
        <v>64</v>
      </c>
      <c r="E43" t="s">
        <v>33</v>
      </c>
      <c r="F43" s="10">
        <v>0</v>
      </c>
      <c r="G43">
        <v>0</v>
      </c>
      <c r="H43" s="11">
        <f t="shared" si="4"/>
        <v>0</v>
      </c>
    </row>
    <row r="44" spans="1:8">
      <c r="A44" s="1"/>
      <c r="B44" t="s">
        <v>33</v>
      </c>
      <c r="C44" t="s">
        <v>56</v>
      </c>
      <c r="D44" t="s">
        <v>65</v>
      </c>
      <c r="E44" t="s">
        <v>33</v>
      </c>
      <c r="F44" s="10">
        <v>0</v>
      </c>
      <c r="G44">
        <v>0</v>
      </c>
      <c r="H44" s="11">
        <f t="shared" si="4"/>
        <v>0</v>
      </c>
    </row>
    <row r="45" spans="1:8">
      <c r="A45" s="1"/>
      <c r="B45" t="s">
        <v>33</v>
      </c>
      <c r="C45" t="s">
        <v>56</v>
      </c>
      <c r="D45" t="s">
        <v>66</v>
      </c>
      <c r="E45" t="s">
        <v>33</v>
      </c>
      <c r="F45" s="10">
        <v>0</v>
      </c>
      <c r="G45">
        <v>0</v>
      </c>
      <c r="H45" s="11">
        <f t="shared" si="4"/>
        <v>0</v>
      </c>
    </row>
    <row r="46" spans="1:8">
      <c r="A46" s="1"/>
      <c r="B46" t="s">
        <v>33</v>
      </c>
      <c r="C46" t="s">
        <v>56</v>
      </c>
      <c r="D46" t="s">
        <v>67</v>
      </c>
      <c r="E46" t="s">
        <v>33</v>
      </c>
      <c r="F46" s="10">
        <v>0</v>
      </c>
      <c r="G46">
        <v>0</v>
      </c>
      <c r="H46" s="11">
        <f t="shared" si="4"/>
        <v>0</v>
      </c>
    </row>
    <row r="47" spans="1:8">
      <c r="A47" s="1"/>
      <c r="B47" t="s">
        <v>33</v>
      </c>
      <c r="C47" t="s">
        <v>56</v>
      </c>
      <c r="D47" t="s">
        <v>68</v>
      </c>
      <c r="E47" t="s">
        <v>33</v>
      </c>
      <c r="F47" s="10">
        <v>0</v>
      </c>
      <c r="G47">
        <v>0</v>
      </c>
      <c r="H47" s="11">
        <f t="shared" si="4"/>
        <v>0</v>
      </c>
    </row>
    <row r="48" spans="1:8">
      <c r="A48" s="1"/>
      <c r="B48" t="s">
        <v>33</v>
      </c>
      <c r="C48" t="s">
        <v>56</v>
      </c>
      <c r="D48" t="s">
        <v>69</v>
      </c>
      <c r="E48" t="s">
        <v>33</v>
      </c>
      <c r="F48" s="10">
        <v>0</v>
      </c>
      <c r="G48">
        <v>0</v>
      </c>
      <c r="H48" s="11">
        <f t="shared" si="4"/>
        <v>0</v>
      </c>
    </row>
    <row r="49" spans="1:9">
      <c r="A49" s="1"/>
      <c r="B49" t="s">
        <v>33</v>
      </c>
      <c r="C49" t="s">
        <v>56</v>
      </c>
      <c r="D49" t="s">
        <v>70</v>
      </c>
      <c r="E49" t="s">
        <v>33</v>
      </c>
      <c r="F49" s="10">
        <v>0</v>
      </c>
      <c r="G49">
        <v>0</v>
      </c>
      <c r="H49" s="11">
        <f t="shared" si="4"/>
        <v>0</v>
      </c>
    </row>
    <row r="50" spans="1:9">
      <c r="A50" s="1"/>
      <c r="B50" t="s">
        <v>33</v>
      </c>
      <c r="C50" t="s">
        <v>56</v>
      </c>
      <c r="D50" t="s">
        <v>71</v>
      </c>
      <c r="E50" t="s">
        <v>33</v>
      </c>
      <c r="F50" s="10">
        <v>0</v>
      </c>
      <c r="G50">
        <v>0</v>
      </c>
      <c r="H50" s="11">
        <f t="shared" si="4"/>
        <v>0</v>
      </c>
    </row>
    <row r="51" spans="1:9">
      <c r="A51" s="1"/>
      <c r="B51" t="s">
        <v>33</v>
      </c>
      <c r="C51" t="s">
        <v>56</v>
      </c>
      <c r="D51" t="s">
        <v>72</v>
      </c>
      <c r="E51" t="s">
        <v>33</v>
      </c>
      <c r="F51" s="10">
        <v>0</v>
      </c>
      <c r="G51">
        <v>0</v>
      </c>
      <c r="H51" s="11">
        <f t="shared" si="4"/>
        <v>0</v>
      </c>
    </row>
    <row r="52" spans="1:9">
      <c r="A52" s="1"/>
      <c r="B52" t="s">
        <v>33</v>
      </c>
      <c r="C52" t="s">
        <v>56</v>
      </c>
      <c r="D52" t="s">
        <v>73</v>
      </c>
      <c r="E52" t="s">
        <v>33</v>
      </c>
      <c r="F52" s="10">
        <v>0</v>
      </c>
      <c r="G52">
        <v>0</v>
      </c>
      <c r="H52" s="11">
        <f t="shared" si="4"/>
        <v>0</v>
      </c>
    </row>
    <row r="53" spans="1:9" ht="13" customHeight="1">
      <c r="A53" s="1"/>
      <c r="B53" t="s">
        <v>33</v>
      </c>
      <c r="C53" t="s">
        <v>56</v>
      </c>
      <c r="D53" t="s">
        <v>74</v>
      </c>
      <c r="E53" t="s">
        <v>33</v>
      </c>
      <c r="F53" s="10">
        <v>0</v>
      </c>
      <c r="G53">
        <v>0</v>
      </c>
      <c r="H53" s="11">
        <f t="shared" si="4"/>
        <v>0</v>
      </c>
    </row>
    <row r="54" spans="1:9">
      <c r="A54" s="1"/>
      <c r="B54" t="s">
        <v>33</v>
      </c>
      <c r="C54" t="s">
        <v>56</v>
      </c>
      <c r="D54" t="s">
        <v>75</v>
      </c>
      <c r="E54" t="s">
        <v>33</v>
      </c>
      <c r="F54" s="10">
        <v>0</v>
      </c>
      <c r="G54">
        <v>0</v>
      </c>
      <c r="H54" s="11">
        <f t="shared" si="4"/>
        <v>0</v>
      </c>
    </row>
    <row r="55" spans="1:9">
      <c r="A55" s="1"/>
      <c r="B55" t="s">
        <v>33</v>
      </c>
      <c r="C55" t="s">
        <v>56</v>
      </c>
      <c r="D55" t="s">
        <v>76</v>
      </c>
      <c r="E55" t="s">
        <v>33</v>
      </c>
      <c r="F55" s="10">
        <v>0</v>
      </c>
      <c r="G55">
        <v>0</v>
      </c>
      <c r="H55" s="11">
        <f t="shared" si="4"/>
        <v>0</v>
      </c>
    </row>
    <row r="56" spans="1:9">
      <c r="A56" s="1"/>
      <c r="B56" t="s">
        <v>33</v>
      </c>
      <c r="C56" t="s">
        <v>56</v>
      </c>
      <c r="D56" t="s">
        <v>77</v>
      </c>
      <c r="E56" t="s">
        <v>33</v>
      </c>
      <c r="F56" s="10">
        <v>0</v>
      </c>
      <c r="G56">
        <v>0</v>
      </c>
      <c r="H56" s="11">
        <f t="shared" si="4"/>
        <v>0</v>
      </c>
    </row>
    <row r="57" spans="1:9">
      <c r="A57" s="1"/>
      <c r="B57" t="s">
        <v>33</v>
      </c>
      <c r="C57" t="s">
        <v>56</v>
      </c>
      <c r="D57" t="s">
        <v>78</v>
      </c>
      <c r="E57" t="s">
        <v>33</v>
      </c>
      <c r="F57" s="10">
        <v>0</v>
      </c>
      <c r="G57">
        <v>0</v>
      </c>
      <c r="H57" s="11">
        <f t="shared" si="4"/>
        <v>0</v>
      </c>
    </row>
    <row r="58" spans="1:9">
      <c r="A58" s="1"/>
      <c r="B58" t="s">
        <v>33</v>
      </c>
      <c r="C58" t="s">
        <v>56</v>
      </c>
      <c r="D58" t="s">
        <v>79</v>
      </c>
      <c r="E58" t="s">
        <v>33</v>
      </c>
      <c r="F58" s="10">
        <v>0</v>
      </c>
      <c r="G58">
        <v>0</v>
      </c>
      <c r="H58" s="11">
        <f t="shared" si="4"/>
        <v>0</v>
      </c>
    </row>
    <row r="59" spans="1:9">
      <c r="A59" s="1"/>
      <c r="B59" t="s">
        <v>33</v>
      </c>
      <c r="C59" t="s">
        <v>56</v>
      </c>
      <c r="D59" t="s">
        <v>80</v>
      </c>
      <c r="E59" t="s">
        <v>33</v>
      </c>
      <c r="F59" s="10">
        <v>0</v>
      </c>
      <c r="G59">
        <v>0</v>
      </c>
      <c r="H59" s="11">
        <f t="shared" si="4"/>
        <v>0</v>
      </c>
    </row>
    <row r="60" spans="1:9">
      <c r="A60" s="1"/>
      <c r="B60" t="s">
        <v>33</v>
      </c>
      <c r="C60" t="s">
        <v>56</v>
      </c>
      <c r="D60" t="s">
        <v>81</v>
      </c>
      <c r="E60" t="s">
        <v>33</v>
      </c>
      <c r="F60" s="10">
        <v>0</v>
      </c>
      <c r="G60">
        <v>0</v>
      </c>
      <c r="H60" s="11">
        <f t="shared" si="4"/>
        <v>0</v>
      </c>
    </row>
    <row r="61" spans="1:9">
      <c r="A61" s="1"/>
      <c r="B61" t="s">
        <v>33</v>
      </c>
      <c r="C61" t="s">
        <v>56</v>
      </c>
      <c r="D61" t="s">
        <v>82</v>
      </c>
      <c r="E61" t="s">
        <v>33</v>
      </c>
      <c r="F61" s="10">
        <v>0</v>
      </c>
      <c r="G61">
        <v>0</v>
      </c>
      <c r="H61" s="11">
        <f t="shared" si="4"/>
        <v>0</v>
      </c>
    </row>
    <row r="62" spans="1:9">
      <c r="A62" s="1"/>
      <c r="B62" t="s">
        <v>33</v>
      </c>
      <c r="C62" t="s">
        <v>83</v>
      </c>
      <c r="D62" t="s">
        <v>84</v>
      </c>
      <c r="E62" t="s">
        <v>33</v>
      </c>
      <c r="F62" s="10">
        <v>0</v>
      </c>
      <c r="G62">
        <v>0</v>
      </c>
      <c r="H62" s="11">
        <f t="shared" si="4"/>
        <v>0</v>
      </c>
    </row>
    <row r="63" spans="1:9">
      <c r="A63" s="1"/>
      <c r="B63" t="s">
        <v>33</v>
      </c>
      <c r="C63" t="s">
        <v>83</v>
      </c>
      <c r="D63" t="s">
        <v>85</v>
      </c>
      <c r="E63" t="s">
        <v>33</v>
      </c>
      <c r="F63" s="10">
        <v>84</v>
      </c>
      <c r="G63">
        <v>84</v>
      </c>
      <c r="H63" s="11">
        <f t="shared" si="4"/>
        <v>0</v>
      </c>
      <c r="I63" s="5">
        <v>46267</v>
      </c>
    </row>
    <row r="64" spans="1:9">
      <c r="A64" s="1"/>
      <c r="B64" t="s">
        <v>33</v>
      </c>
      <c r="C64" t="s">
        <v>83</v>
      </c>
      <c r="D64" t="s">
        <v>86</v>
      </c>
      <c r="E64" t="s">
        <v>33</v>
      </c>
      <c r="F64" s="10">
        <v>0</v>
      </c>
      <c r="G64">
        <v>0</v>
      </c>
      <c r="H64" s="11">
        <f t="shared" si="4"/>
        <v>0</v>
      </c>
    </row>
    <row r="65" spans="1:9">
      <c r="A65" s="1"/>
      <c r="B65" t="s">
        <v>33</v>
      </c>
      <c r="C65" t="s">
        <v>87</v>
      </c>
      <c r="D65" t="s">
        <v>88</v>
      </c>
      <c r="E65" t="s">
        <v>33</v>
      </c>
      <c r="F65" s="10">
        <v>0</v>
      </c>
      <c r="G65">
        <v>0</v>
      </c>
      <c r="H65" s="11">
        <f t="shared" si="4"/>
        <v>0</v>
      </c>
    </row>
    <row r="66" spans="1:9">
      <c r="A66" s="1"/>
      <c r="B66" t="s">
        <v>33</v>
      </c>
      <c r="C66" t="s">
        <v>89</v>
      </c>
      <c r="D66" t="s">
        <v>90</v>
      </c>
      <c r="E66" t="s">
        <v>33</v>
      </c>
      <c r="F66" s="10">
        <v>0</v>
      </c>
      <c r="G66">
        <v>0</v>
      </c>
      <c r="H66" s="11">
        <f t="shared" si="4"/>
        <v>0</v>
      </c>
    </row>
    <row r="67" spans="1:9">
      <c r="A67" s="1"/>
      <c r="B67" t="s">
        <v>33</v>
      </c>
      <c r="C67" t="s">
        <v>91</v>
      </c>
      <c r="D67" t="s">
        <v>92</v>
      </c>
      <c r="E67" t="s">
        <v>33</v>
      </c>
      <c r="F67" s="10">
        <v>0</v>
      </c>
      <c r="G67">
        <v>0</v>
      </c>
      <c r="H67" s="11">
        <f t="shared" si="4"/>
        <v>0</v>
      </c>
    </row>
    <row r="68" spans="1:9">
      <c r="A68" s="1"/>
      <c r="B68" t="s">
        <v>33</v>
      </c>
      <c r="C68" t="s">
        <v>91</v>
      </c>
      <c r="D68" t="s">
        <v>93</v>
      </c>
      <c r="E68" t="s">
        <v>33</v>
      </c>
      <c r="F68" s="10">
        <v>69</v>
      </c>
      <c r="G68">
        <v>69</v>
      </c>
      <c r="H68" s="11">
        <f t="shared" si="4"/>
        <v>0</v>
      </c>
      <c r="I68" s="5">
        <v>46268</v>
      </c>
    </row>
    <row r="69" spans="1:9">
      <c r="A69" s="1"/>
      <c r="B69" t="s">
        <v>33</v>
      </c>
      <c r="C69" t="s">
        <v>94</v>
      </c>
      <c r="D69" t="s">
        <v>95</v>
      </c>
      <c r="E69" t="s">
        <v>33</v>
      </c>
      <c r="F69" s="10">
        <v>0</v>
      </c>
      <c r="G69">
        <v>0</v>
      </c>
      <c r="H69" s="11">
        <f t="shared" si="4"/>
        <v>0</v>
      </c>
    </row>
    <row r="70" spans="1:9">
      <c r="A70" s="1"/>
      <c r="B70" t="s">
        <v>33</v>
      </c>
      <c r="C70" t="s">
        <v>96</v>
      </c>
      <c r="D70" t="s">
        <v>97</v>
      </c>
      <c r="E70" t="s">
        <v>33</v>
      </c>
      <c r="F70" s="10">
        <v>0</v>
      </c>
      <c r="G70">
        <v>0</v>
      </c>
      <c r="H70" s="11">
        <f t="shared" si="4"/>
        <v>0</v>
      </c>
    </row>
    <row r="71" spans="1:9">
      <c r="A71" s="1"/>
      <c r="B71" t="s">
        <v>33</v>
      </c>
      <c r="C71" t="s">
        <v>98</v>
      </c>
      <c r="D71" t="s">
        <v>102</v>
      </c>
      <c r="E71" t="s">
        <v>33</v>
      </c>
      <c r="F71" s="10">
        <v>0</v>
      </c>
      <c r="G71">
        <v>0</v>
      </c>
      <c r="H71" s="11">
        <f t="shared" ref="H71:H77" si="5">F71-G71</f>
        <v>0</v>
      </c>
    </row>
    <row r="72" spans="1:9">
      <c r="A72" s="1"/>
      <c r="B72" t="s">
        <v>33</v>
      </c>
      <c r="C72" t="s">
        <v>99</v>
      </c>
      <c r="D72" t="s">
        <v>103</v>
      </c>
      <c r="E72" t="s">
        <v>33</v>
      </c>
      <c r="F72" s="10">
        <v>0</v>
      </c>
      <c r="G72">
        <v>0</v>
      </c>
      <c r="H72" s="11">
        <f t="shared" si="5"/>
        <v>0</v>
      </c>
    </row>
    <row r="73" spans="1:9">
      <c r="A73" s="1"/>
      <c r="B73" t="s">
        <v>33</v>
      </c>
      <c r="C73" t="s">
        <v>99</v>
      </c>
      <c r="D73" t="s">
        <v>104</v>
      </c>
      <c r="E73" t="s">
        <v>33</v>
      </c>
      <c r="F73" s="10">
        <v>0</v>
      </c>
      <c r="G73">
        <v>0</v>
      </c>
      <c r="H73" s="11">
        <f t="shared" si="5"/>
        <v>0</v>
      </c>
    </row>
    <row r="74" spans="1:9">
      <c r="A74" s="1"/>
      <c r="B74" t="s">
        <v>33</v>
      </c>
      <c r="C74" t="s">
        <v>99</v>
      </c>
      <c r="D74" t="s">
        <v>105</v>
      </c>
      <c r="E74" t="s">
        <v>33</v>
      </c>
      <c r="F74" s="10">
        <v>0</v>
      </c>
      <c r="G74">
        <v>0</v>
      </c>
      <c r="H74" s="11">
        <f t="shared" si="5"/>
        <v>0</v>
      </c>
    </row>
    <row r="75" spans="1:9">
      <c r="A75" s="1"/>
      <c r="B75" t="s">
        <v>33</v>
      </c>
      <c r="C75" t="s">
        <v>100</v>
      </c>
      <c r="D75" t="s">
        <v>106</v>
      </c>
      <c r="E75" t="s">
        <v>33</v>
      </c>
      <c r="F75" s="10">
        <v>0</v>
      </c>
      <c r="G75">
        <v>0</v>
      </c>
      <c r="H75" s="11">
        <f t="shared" si="5"/>
        <v>0</v>
      </c>
    </row>
    <row r="76" spans="1:9">
      <c r="A76" s="1"/>
      <c r="B76" t="s">
        <v>33</v>
      </c>
      <c r="C76" t="s">
        <v>101</v>
      </c>
      <c r="D76" t="s">
        <v>107</v>
      </c>
      <c r="E76" t="s">
        <v>33</v>
      </c>
      <c r="F76" s="10">
        <v>0</v>
      </c>
      <c r="G76">
        <v>0</v>
      </c>
      <c r="H76" s="11">
        <f t="shared" si="5"/>
        <v>0</v>
      </c>
    </row>
    <row r="77" spans="1:9">
      <c r="A77" s="1"/>
      <c r="B77" t="s">
        <v>33</v>
      </c>
      <c r="C77" t="s">
        <v>101</v>
      </c>
      <c r="D77" t="s">
        <v>108</v>
      </c>
      <c r="E77" t="s">
        <v>33</v>
      </c>
      <c r="F77" s="10">
        <v>0</v>
      </c>
      <c r="G77">
        <v>0</v>
      </c>
      <c r="H77" s="11">
        <f t="shared" si="5"/>
        <v>0</v>
      </c>
    </row>
    <row r="78" spans="1:9">
      <c r="A78" s="1" t="s">
        <v>35</v>
      </c>
      <c r="B78" t="s">
        <v>33</v>
      </c>
      <c r="F78" s="6">
        <f>SUM(F35:F77)</f>
        <v>153</v>
      </c>
      <c r="G78" s="6">
        <f>SUM(G35:G77)</f>
        <v>153</v>
      </c>
      <c r="H78" s="9">
        <f>F78-G78</f>
        <v>0</v>
      </c>
    </row>
    <row r="79" spans="1:9">
      <c r="A79" s="1"/>
      <c r="F79" s="7"/>
      <c r="G79" s="7"/>
      <c r="H79" s="12"/>
    </row>
    <row r="80" spans="1:9">
      <c r="A80" s="1"/>
      <c r="F80" s="10"/>
      <c r="H80" s="8"/>
    </row>
    <row r="81" spans="1:9">
      <c r="A81" s="1" t="s">
        <v>7</v>
      </c>
      <c r="F81" s="13">
        <f>F78+F22+F13</f>
        <v>153</v>
      </c>
      <c r="G81" s="13">
        <f>G78+G22+G13</f>
        <v>153</v>
      </c>
      <c r="H81" s="9">
        <f>F81-G81</f>
        <v>0</v>
      </c>
    </row>
    <row r="83" spans="1:9">
      <c r="A83" s="16" t="s">
        <v>34</v>
      </c>
      <c r="B83" s="16"/>
      <c r="C83" s="16"/>
      <c r="D83" s="16"/>
      <c r="E83" s="16"/>
      <c r="F83" s="16"/>
      <c r="G83" s="16"/>
      <c r="H83" s="16"/>
      <c r="I83" s="15"/>
    </row>
    <row r="84" spans="1:9">
      <c r="A84" s="15"/>
      <c r="B84" s="15"/>
      <c r="C84" s="15"/>
      <c r="D84" s="15"/>
      <c r="E84" s="15"/>
      <c r="F84" s="15"/>
      <c r="G84" s="15"/>
      <c r="H84" s="15"/>
      <c r="I84" s="15"/>
    </row>
    <row r="85" spans="1:9" ht="51" customHeight="1">
      <c r="A85" s="16" t="s">
        <v>36</v>
      </c>
      <c r="B85" s="16"/>
      <c r="C85" s="16"/>
      <c r="D85" s="16"/>
      <c r="E85" s="16"/>
      <c r="F85" s="16"/>
      <c r="G85" s="16"/>
      <c r="H85" s="16"/>
    </row>
    <row r="86" spans="1:9">
      <c r="A86" s="15"/>
      <c r="B86" s="15"/>
      <c r="C86" s="15"/>
      <c r="D86" s="15"/>
      <c r="E86" s="15"/>
      <c r="F86" s="15"/>
      <c r="G86" s="15"/>
      <c r="H86" s="15"/>
      <c r="I86" s="15"/>
    </row>
    <row r="87" spans="1:9">
      <c r="A87" s="15"/>
      <c r="B87" s="15"/>
      <c r="C87" s="15"/>
      <c r="D87" s="15"/>
      <c r="E87" s="15"/>
      <c r="F87" s="15"/>
      <c r="G87" s="15"/>
      <c r="H87" s="15"/>
      <c r="I87" s="15"/>
    </row>
  </sheetData>
  <mergeCells count="2">
    <mergeCell ref="A83:H83"/>
    <mergeCell ref="A85:H85"/>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Austin Damiani</dc:creator>
  <cp:keywords>[NDC Classifications: Not Classified|a5e91221-fd3c-4ff4-beb6-8e482b5d8ffa;]</cp:keywords>
  <cp:lastModifiedBy>Elizabeth Ortiz</cp:lastModifiedBy>
  <cp:lastPrinted>2025-10-08T20:00:48Z</cp:lastPrinted>
  <dcterms:created xsi:type="dcterms:W3CDTF">2025-10-08T18:59:14Z</dcterms:created>
  <dcterms:modified xsi:type="dcterms:W3CDTF">2026-09-09T21:17:50Z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Not Classified|a5e91221-fd3c-4ff4-beb6-8e482b5d8ffa</vt:lpwstr>
  </property>
</Properties>
</file>