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K:\Risk\Quantitative Disclosures\2023\20230331\"/>
    </mc:Choice>
  </mc:AlternateContent>
  <xr:revisionPtr revIDLastSave="0" documentId="13_ncr:1_{876D912B-4008-4C76-86A8-75DF97DCC769}" xr6:coauthVersionLast="47" xr6:coauthVersionMax="47" xr10:uidLastSave="{00000000-0000-0000-0000-000000000000}"/>
  <bookViews>
    <workbookView xWindow="-28920" yWindow="-120" windowWidth="29040" windowHeight="15720" tabRatio="905" xr2:uid="{00000000-000D-0000-FFFF-FFFF00000000}"/>
  </bookViews>
  <sheets>
    <sheet name="MGEX " sheetId="28" r:id="rId1"/>
    <sheet name="Guide" sheetId="51" r:id="rId2"/>
    <sheet name="QualitativeNotes" sheetId="48" r:id="rId3"/>
    <sheet name="Revisions" sheetId="50" r:id="rId4"/>
    <sheet name="MGEX_AggregateDataFile" sheetId="49" r:id="rId5"/>
    <sheet name="MGEX_DataFile_4_3" sheetId="31" r:id="rId6"/>
    <sheet name="MGEX_DataFile_4_4a" sheetId="32" r:id="rId7"/>
    <sheet name="MGEX_DataFile_4_4b" sheetId="33" r:id="rId8"/>
    <sheet name="MGEX_DataFile_6_1" sheetId="34" r:id="rId9"/>
    <sheet name="MGEX_DataFile_6_2" sheetId="35" r:id="rId10"/>
    <sheet name="MGEX_DataFile_7_1" sheetId="36" r:id="rId11"/>
    <sheet name="MGEX_DataFile_7_3" sheetId="37" r:id="rId12"/>
    <sheet name="MGEX_DataFile_7_3a" sheetId="38" r:id="rId13"/>
    <sheet name="MGEX_DataFile_7_3b" sheetId="39" r:id="rId14"/>
    <sheet name="MGEX_DataFile_16_2" sheetId="40" r:id="rId15"/>
    <sheet name="MGEX_DataFile_16_3" sheetId="41" r:id="rId16"/>
    <sheet name="MGEX_DataFile_17_3" sheetId="42" r:id="rId17"/>
    <sheet name="MGEX_DataFile_18_2" sheetId="43" r:id="rId18"/>
    <sheet name="MGEX_DataFile_20a" sheetId="44" r:id="rId19"/>
    <sheet name="MGEX_DataFile_20b" sheetId="45" r:id="rId20"/>
    <sheet name="MGEX_DataFile_23" sheetId="47" r:id="rId21"/>
    <sheet name="MGEX_DataFile_23_3" sheetId="46" r:id="rId22"/>
  </sheets>
  <definedNames>
    <definedName name="_xlnm._FilterDatabase" localSheetId="1" hidden="1">Guide!$A$1:$H$206</definedName>
    <definedName name="_xlnm._FilterDatabase" localSheetId="2" hidden="1">QualitativeNotes!$A$1:$D$1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34" l="1"/>
  <c r="I7" i="35" l="1"/>
  <c r="I6" i="35"/>
  <c r="J7" i="35" l="1"/>
  <c r="H7" i="35"/>
  <c r="J6" i="35"/>
  <c r="H6" i="35"/>
  <c r="T5" i="35"/>
  <c r="T4" i="35"/>
  <c r="T3" i="35"/>
  <c r="T2" i="35"/>
  <c r="T7" i="35" l="1"/>
  <c r="T6" i="35"/>
  <c r="T3" i="31" l="1"/>
  <c r="T2" i="31"/>
</calcChain>
</file>

<file path=xl/sharedStrings.xml><?xml version="1.0" encoding="utf-8"?>
<sst xmlns="http://schemas.openxmlformats.org/spreadsheetml/2006/main" count="2577" uniqueCount="591">
  <si>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</si>
  <si>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</si>
  <si>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</si>
  <si>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</si>
  <si>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</si>
  <si>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</si>
  <si>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</si>
  <si>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</si>
  <si>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</si>
  <si>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</si>
  <si>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</si>
  <si>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</si>
  <si>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</si>
  <si>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</si>
  <si>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</si>
  <si>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</si>
  <si>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</si>
  <si>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</si>
  <si>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</si>
  <si>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</si>
  <si>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</si>
  <si>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</si>
  <si>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</si>
  <si>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</si>
  <si>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</si>
  <si>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</si>
  <si>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</si>
  <si>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</si>
  <si>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</si>
  <si>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</si>
  <si>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</si>
  <si>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</si>
  <si>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</si>
  <si>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</si>
  <si>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</si>
  <si>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</si>
  <si>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</si>
  <si>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</si>
  <si>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</si>
  <si>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</si>
  <si>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</si>
  <si>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</si>
  <si>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</si>
  <si>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</si>
  <si>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</si>
  <si>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</si>
  <si>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</si>
  <si>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</si>
  <si>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</si>
  <si>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</si>
  <si>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</si>
  <si>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</si>
  <si>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</si>
  <si>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</si>
  <si>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</si>
  <si>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</si>
  <si>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</si>
  <si>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</si>
  <si>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</si>
  <si>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</si>
  <si>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</si>
  <si>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</si>
  <si>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</si>
  <si>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</si>
  <si>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</si>
  <si>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</si>
  <si>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</si>
  <si>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</si>
  <si>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</si>
  <si>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</si>
  <si>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</si>
  <si>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</si>
  <si>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</si>
  <si>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</si>
  <si>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</si>
  <si>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</si>
  <si>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</si>
  <si>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</si>
  <si>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</si>
  <si>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</si>
  <si>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</si>
  <si>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</si>
  <si>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</si>
  <si>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</si>
  <si>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</si>
  <si>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</si>
  <si>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</si>
  <si>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</si>
  <si>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</si>
  <si>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</si>
  <si>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</si>
  <si>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</si>
  <si>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</si>
  <si>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</si>
  <si>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</si>
  <si>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</si>
  <si>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</si>
  <si>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</si>
  <si>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</si>
  <si>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</si>
  <si>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</si>
  <si>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</si>
  <si>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</si>
  <si>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</si>
  <si>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</si>
  <si>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</si>
  <si>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</si>
  <si>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</si>
  <si>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</si>
  <si>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</si>
  <si>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</si>
  <si>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</si>
  <si>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</si>
  <si>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</si>
  <si>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</si>
  <si>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</si>
  <si>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</si>
  <si>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</si>
  <si>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</si>
  <si>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</si>
  <si>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</si>
  <si>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</si>
  <si>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</si>
  <si>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</si>
  <si>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</si>
  <si>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</si>
  <si>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</si>
  <si>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</si>
  <si>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</si>
  <si>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</si>
  <si>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</si>
  <si>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</si>
  <si>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</si>
  <si>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</si>
  <si>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</si>
  <si>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</si>
  <si>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</si>
  <si>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</si>
  <si>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</si>
  <si>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</si>
  <si>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</si>
  <si>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</si>
  <si>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</si>
  <si>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</si>
  <si>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</si>
  <si>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</si>
  <si>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</si>
  <si>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</si>
  <si>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</si>
  <si>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</si>
  <si>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</si>
  <si>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</si>
  <si>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</si>
  <si>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</si>
  <si>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</si>
  <si>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</si>
  <si>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</si>
  <si>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</si>
  <si>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</si>
  <si>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</si>
  <si>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</si>
  <si>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</si>
  <si>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</si>
  <si>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</si>
  <si>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</si>
  <si>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</si>
  <si>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</si>
  <si>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</si>
  <si>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</si>
  <si>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</si>
  <si>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</si>
  <si>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</si>
  <si>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</si>
  <si>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</si>
  <si>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</si>
  <si>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</si>
  <si>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</si>
  <si>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</si>
  <si>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</si>
  <si>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</si>
  <si>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</si>
  <si>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</si>
  <si>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</si>
  <si>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</si>
  <si>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</si>
  <si>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</si>
  <si>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</si>
  <si>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</si>
  <si>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</si>
  <si>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</si>
  <si>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</si>
  <si>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</si>
  <si>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</si>
  <si>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</si>
  <si>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</si>
  <si>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</si>
  <si>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</si>
  <si>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</si>
  <si>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</si>
  <si>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</si>
  <si>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</si>
  <si>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</si>
  <si>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</si>
  <si>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</si>
  <si>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</si>
  <si>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</si>
  <si>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</si>
  <si>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</si>
  <si>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</si>
  <si>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</si>
  <si>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</si>
  <si>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</si>
  <si>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</si>
  <si>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</si>
  <si>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</si>
  <si>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</si>
  <si>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</si>
  <si>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</si>
  <si>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</si>
  <si>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</si>
  <si>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</si>
  <si>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</si>
  <si>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</si>
  <si>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</si>
  <si>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</si>
  <si>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</si>
  <si>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</si>
  <si>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</si>
  <si>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</si>
  <si>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</si>
  <si>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</si>
  <si>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</si>
  <si>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</si>
  <si>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</si>
  <si>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</si>
  <si>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</si>
  <si>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</si>
  <si>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</si>
  <si>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</si>
  <si>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</si>
  <si>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</si>
  <si>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</si>
  <si>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</si>
  <si>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</si>
  <si>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</si>
  <si>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</si>
  <si>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</si>
  <si>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</si>
  <si>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</si>
  <si>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</si>
  <si>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</si>
  <si>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</si>
  <si>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</si>
  <si>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</si>
  <si>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</si>
  <si>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</si>
  <si>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</si>
  <si>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</si>
  <si>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</si>
  <si>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</si>
  <si>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</si>
  <si>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</si>
  <si>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</si>
  <si>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</si>
  <si>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</si>
  <si>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</si>
  <si>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</si>
  <si>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</si>
  <si>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</si>
  <si>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</si>
  <si>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</si>
  <si>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</si>
  <si>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</si>
  <si>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</si>
  <si>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</si>
  <si>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</si>
  <si>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</si>
  <si>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</si>
  <si>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</si>
  <si>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</si>
  <si>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</si>
  <si>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</si>
  <si>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</si>
  <si>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http://www.mgex.com/margins.html</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</si>
  <si>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</si>
  <si>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</si>
  <si>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</si>
  <si>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</si>
  <si>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</si>
  <si>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</si>
  <si>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</si>
  <si>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</si>
  <si>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</si>
  <si>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</si>
  <si>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</si>
  <si>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</si>
  <si>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</si>
  <si>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</si>
  <si>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</si>
  <si>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</si>
  <si>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</si>
  <si>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</si>
  <si>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</si>
  <si>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</si>
  <si>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</si>
  <si>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</si>
  <si>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</si>
  <si>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</si>
  <si>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</si>
  <si>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</si>
  <si>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</si>
  <si>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</si>
  <si>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</si>
  <si>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</si>
  <si>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</si>
  <si>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</si>
  <si>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</si>
  <si>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</si>
  <si>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</si>
  <si>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</si>
  <si>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</si>
  <si>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</si>
  <si>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</si>
  <si>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</si>
  <si>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</si>
  <si>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</si>
  <si>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</si>
  <si>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</si>
  <si>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</si>
  <si>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</si>
  <si>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</si>
  <si>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</si>
  <si>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</si>
  <si>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</si>
  <si>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</si>
  <si>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</si>
  <si>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</si>
  <si>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</si>
  <si>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</si>
  <si>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</si>
  <si>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</si>
  <si>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</si>
  <si>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</si>
  <si>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</si>
  <si>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</si>
  <si>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http://www.mgex.com/clearing_firms.html</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</si>
  <si>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</si>
  <si>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</si>
  <si>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</si>
  <si>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</si>
  <si>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</si>
  <si>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</si>
  <si>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</si>
  <si>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</si>
  <si>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</si>
  <si>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</si>
  <si>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</si>
  <si>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</si>
  <si>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</si>
  <si>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</si>
  <si>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</si>
  <si>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</si>
  <si>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</si>
  <si>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</si>
  <si>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</si>
  <si>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No</t>
  </si>
  <si>
    <t xml:space="preserve">MGEX monitors investment concentration and follows the limits determined by CFTC Regulation 1.25 of the Commodity Exchange Act. </t>
  </si>
  <si>
    <t>Total value of default resources 
(excluding initial and retained variation margin), split by clearing service if default funds are segregated by clearing service</t>
  </si>
  <si>
    <t>4.3.15</t>
  </si>
  <si>
    <t>6.2.15</t>
  </si>
  <si>
    <t>6.4.14</t>
  </si>
  <si>
    <t>6.4.15</t>
  </si>
  <si>
    <t>IM Model Name</t>
  </si>
  <si>
    <t>EOD</t>
  </si>
  <si>
    <t>16.2.19</t>
  </si>
  <si>
    <t xml:space="preserve">Value shown is in days. </t>
  </si>
  <si>
    <t>23.2.2</t>
  </si>
  <si>
    <t>23.2.3</t>
  </si>
  <si>
    <t>23.2.4</t>
  </si>
  <si>
    <t>Website location: http://www.mgex.com/margins.html</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</si>
  <si>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</si>
  <si>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</si>
  <si>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</si>
  <si>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</si>
  <si>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</si>
  <si>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MGEX conducts haircut testing on collateral held as U.S. Treasury Bills using the U.S. Treasury Department’s Constant Maturity Treasury rates (“CMTs”) for fixed maturities of less than one year.</t>
  </si>
  <si>
    <t>Multiple historical time horizons are reviewed to achieve 99% coverage on an ex-post basis; time horizons vary based upon asset class/product with lookback periods ranging from less than 1 month up to 10 years, if applicable.</t>
  </si>
  <si>
    <t>Please see MGEX Rulebook Chapter 21, Rule 2110.00 for additional information regarding commitments to assess guaranty funds. Website: http://www.mgex.com/regulation.html</t>
  </si>
  <si>
    <t>Please see MGEX Rulebook Chapter 21, Rule 2109.03 for additional information regarding application of funds for clearing member default. Website: http://www.mgex.com/regulation.html</t>
  </si>
  <si>
    <t>See MGEX Rule 2109.03 for detail</t>
  </si>
  <si>
    <t>ReportLevel</t>
  </si>
  <si>
    <t>ReportLevelIdentifier</t>
  </si>
  <si>
    <t>MGEX</t>
  </si>
  <si>
    <t>16.2.20</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</si>
  <si>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</si>
  <si>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</si>
  <si>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</si>
  <si>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</si>
  <si>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</si>
  <si>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</si>
  <si>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</si>
  <si>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</si>
  <si>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</si>
  <si>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</si>
  <si>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</si>
  <si>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</si>
  <si>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</si>
  <si>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</si>
  <si>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</si>
  <si>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</si>
  <si>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</si>
  <si>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</si>
  <si>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</si>
  <si>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</si>
  <si>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</si>
  <si>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</si>
  <si>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</si>
  <si>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</si>
  <si>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</si>
  <si>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</si>
  <si>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</si>
  <si>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</si>
  <si>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</si>
  <si>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</si>
  <si>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</si>
  <si>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</si>
  <si>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</si>
  <si>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</si>
  <si>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</si>
  <si>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</si>
  <si>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</si>
  <si>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</si>
  <si>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</si>
  <si>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</si>
  <si>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</si>
  <si>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</si>
  <si>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</si>
  <si>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</si>
  <si>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</si>
  <si>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</si>
  <si>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</si>
  <si>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</si>
  <si>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</si>
  <si>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</si>
  <si>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</si>
  <si>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</si>
  <si>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</si>
  <si>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</si>
  <si>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</si>
  <si>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</si>
  <si>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</si>
  <si>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</si>
  <si>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</si>
  <si>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</si>
  <si>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</si>
  <si>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</si>
  <si>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</si>
  <si>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</si>
  <si>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</si>
  <si>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</si>
  <si>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</si>
  <si>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</si>
  <si>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</si>
  <si>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</si>
  <si>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</si>
  <si>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</si>
  <si>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</si>
  <si>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</si>
  <si>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</si>
  <si>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</si>
  <si>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</si>
  <si>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</si>
  <si>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</si>
  <si>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</si>
  <si>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</si>
  <si>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</si>
  <si>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</si>
  <si>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</si>
  <si>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</si>
  <si>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</si>
  <si>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</si>
  <si>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</si>
  <si>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</si>
  <si>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</si>
  <si>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</si>
  <si>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</si>
  <si>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</si>
  <si>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</si>
  <si>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</si>
  <si>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</si>
  <si>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</si>
  <si>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</si>
  <si>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</si>
  <si>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</si>
  <si>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</si>
  <si>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</si>
  <si>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</si>
  <si>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</si>
  <si>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</si>
  <si>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</si>
  <si>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</si>
  <si>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</si>
  <si>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In accordance with Regulation 2106.00., MGEX currently only accepts collateral in the form of cash (USD) and short-term (12 months or less) U.S. Treasury Bills.  A 1% haircut is applied to all U.S. Treasury Bills.</t>
  </si>
  <si>
    <t xml:space="preserve">In accordance with Regulation 2106.00., MGEX currently only accepts collateral in the form of cash (USD) and short-term (12 months or less) U.S. Treasury Bills.  A 1% haircut is applied to all U.S. Treasury Bills. MGEX Website location: http://www.mgex.com/margins.html </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</si>
  <si>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</si>
  <si>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</si>
  <si>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</si>
  <si>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</si>
  <si>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</si>
  <si>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</si>
  <si>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</si>
  <si>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</si>
  <si>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</si>
  <si>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</si>
  <si>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</si>
  <si>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</si>
  <si>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</si>
  <si>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</si>
  <si>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</si>
  <si>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</si>
  <si>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</si>
  <si>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</si>
  <si>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</si>
  <si>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</si>
  <si>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</si>
  <si>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</si>
  <si>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</si>
  <si>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</si>
  <si>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</si>
  <si>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</si>
  <si>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</si>
  <si>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</si>
  <si>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</si>
  <si>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</si>
  <si>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</si>
  <si>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</si>
  <si>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ETD - Options</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</si>
  <si>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</si>
  <si>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</si>
  <si>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</si>
  <si>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</si>
  <si>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</si>
  <si>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</si>
  <si>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</si>
  <si>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</si>
  <si>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</si>
  <si>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</si>
  <si>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</si>
  <si>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ETD - Futures</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</si>
  <si>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</si>
  <si>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</si>
  <si>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</si>
  <si>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</si>
  <si>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</si>
  <si>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</si>
  <si>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</si>
  <si>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</si>
  <si>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</si>
  <si>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</si>
  <si>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</si>
  <si>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</si>
  <si>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</si>
  <si>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</si>
  <si>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</si>
  <si>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</si>
  <si>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</si>
  <si>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</si>
  <si>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</si>
  <si>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</si>
  <si>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</si>
  <si>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</si>
  <si>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</si>
  <si>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</si>
  <si>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</si>
  <si>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</si>
  <si>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</si>
  <si>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</si>
  <si>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</si>
  <si>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</si>
  <si>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</si>
  <si>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</si>
  <si>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</si>
  <si>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</si>
  <si>
    <t>USD collateral deposits, posted by clearing member participants, are held on the balance sheet.</t>
  </si>
  <si>
    <r>
      <t xml:space="preserve">Margin add-ons are </t>
    </r>
    <r>
      <rPr>
        <u/>
        <sz val="11"/>
        <rFont val="Calibri"/>
        <family val="2"/>
        <scheme val="minor"/>
      </rPr>
      <t>not</t>
    </r>
    <r>
      <rPr>
        <sz val="11"/>
        <rFont val="Calibri"/>
        <family val="2"/>
        <scheme val="minor"/>
      </rPr>
      <t xml:space="preserve"> included in Disclosure 6.5's backtesting model calculations. </t>
    </r>
  </si>
  <si>
    <t>See QualitativeNotes</t>
  </si>
  <si>
    <t xml:space="preserve">0 breaches of initial margin coverage occurred during the span of the most recent quarter. </t>
  </si>
  <si>
    <t xml:space="preserve">All cash deposits (i.e., initial margin and default fund contributions) are in USD. </t>
  </si>
  <si>
    <t>Participant contribution requirements are aggregated from the following tranche totals of the default fund: MGEX tranche = $51,430,000; Bitnomial tranche = $700,000</t>
  </si>
  <si>
    <t>Prepared and disclosed results are based on BCBS 227 methodology ("CEM"). Additionally, results are prepared within the framework of the BCBS 282 methodology, which uses the standardized approach to counterparty credit risk ("SA-CCR") for quantifying derivative exposures.  BCBS 282 Kccp results: 357,379</t>
  </si>
  <si>
    <t xml:space="preserve">All values shown are as of fiscal year end December 31,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</si>
</sst>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9"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
      <u/>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2">
    <xf numFmtId="0" fontId="0" fillId="0" borderId="0" xfId="0"/>
    <xf numFmtId="0" fontId="3" fillId="0" borderId="0" xfId="0" applyFont="1"/>
    <xf numFmtId="0" fontId="0" fillId="0" borderId="11" xfId="0"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0" fontId="23" fillId="0" borderId="0" xfId="0" applyFont="1" applyAlignment="1">
      <alignment horizontal="left" vertical="top"/>
    </xf>
    <xf numFmtId="0" fontId="19" fillId="0" borderId="0" xfId="0" applyFont="1" applyAlignment="1">
      <alignment horizontal="left" vertical="top"/>
    </xf>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165" fontId="0" fillId="0" borderId="0" xfId="153" applyNumberFormat="1" applyFont="1"/>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xf numFmtId="0" fontId="25" fillId="0" borderId="0" xfId="1" applyFont="1" applyAlignment="1">
      <alignment horizontal="left" vertical="center" wrapText="1"/>
    </xf>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xr:uid="{00000000-0005-0000-0000-000092000000}"/>
    <cellStyle name="Normal 3" xfId="1" xr:uid="{00000000-0005-0000-0000-000093000000}"/>
    <cellStyle name="Note" xfId="126" builtinId="10" customBuiltin="1"/>
    <cellStyle name="Output" xfId="121" builtinId="21" customBuiltin="1"/>
    <cellStyle name="Percent" xfId="154" builtinId="5"/>
    <cellStyle name="Percent 2" xfId="5" xr:uid="{00000000-0005-0000-0000-000097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xdr:colOff>
      <xdr:row>37</xdr:row>
      <xdr:rowOff>66675</xdr:rowOff>
    </xdr:from>
    <xdr:to>
      <xdr:col>19</xdr:col>
      <xdr:colOff>304800</xdr:colOff>
      <xdr:row>48</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86175" y="7115175"/>
          <a:ext cx="8201025" cy="211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MGEX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MGEX does not guarantee its accuracy or completeness and is not liable for any errors or omissions.  You are solely responsible for any consequences resulting from the use of this information, and MGEX is not responsible for any damages arising out of or in connection with the use of or in reliance on the information available. You acknowledge that MGEX may amend, revise, withdraw, or alter any information provided herein after the date of disclosure. The information provided may not be modified, reproduced, republished, or disseminated in any manner without the prior written consent of MGEX.</a:t>
          </a:r>
        </a:p>
        <a:p>
          <a:endParaRPr lang="en-US" sz="1100"/>
        </a:p>
      </xdr:txBody>
    </xdr:sp>
    <xdr:clientData/>
  </xdr:twoCellAnchor>
  <xdr:twoCellAnchor editAs="oneCell">
    <xdr:from>
      <xdr:col>7</xdr:col>
      <xdr:colOff>333375</xdr:colOff>
      <xdr:row>2</xdr:row>
      <xdr:rowOff>123825</xdr:rowOff>
    </xdr:from>
    <xdr:to>
      <xdr:col>17</xdr:col>
      <xdr:colOff>557127</xdr:colOff>
      <xdr:row>34</xdr:row>
      <xdr:rowOff>76200</xdr:rowOff>
    </xdr:to>
    <xdr:pic>
      <xdr:nvPicPr>
        <xdr:cNvPr id="4" name="Picture 3">
          <a:extLst>
            <a:ext uri="{FF2B5EF4-FFF2-40B4-BE49-F238E27FC236}">
              <a16:creationId xmlns:a16="http://schemas.microsoft.com/office/drawing/2014/main" id="{DC66168F-7AC2-40BB-98DC-9BD4227CAF6F}"/>
            </a:ext>
          </a:extLst>
        </xdr:cNvPr>
        <xdr:cNvPicPr>
          <a:picLocks noChangeAspect="1"/>
        </xdr:cNvPicPr>
      </xdr:nvPicPr>
      <xdr:blipFill>
        <a:blip xmlns:r="http://schemas.openxmlformats.org/officeDocument/2006/relationships" r:embed="rId1"/>
        <a:stretch>
          <a:fillRect/>
        </a:stretch>
      </xdr:blipFill>
      <xdr:spPr>
        <a:xfrm>
          <a:off x="4733925" y="485775"/>
          <a:ext cx="6510252" cy="5743575"/>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75" zoomScaleNormal="75" workbookViewId="0"/>
  </sheetViews>
  <sheetFormatPr defaultColWidth="9.1796875" defaultRowHeight="14.5" x14ac:dyDescent="0.35"/>
  <cols>
    <col min="1" max="16384" width="9.1796875" style="2"/>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6ABD-3229-4DB7-976A-73CF49250CAA}">
  <sheetPr codeName="Sheet8"/>
  <dimension ref="A1:T14"/>
  <sheetViews>
    <sheetView workbookViewId="0"/>
  </sheetViews>
  <sheetFormatPr defaultRowHeight="14.5" x14ac:dyDescent="0.35"/>
  <cols>
    <col min="1" max="1" width="11.1796875" bestFit="1" customWidth="1"/>
    <col min="2" max="2" width="11.1796875" customWidth="1"/>
    <col min="3" max="3" width="18.81640625" bestFit="1" customWidth="1"/>
    <col min="4" max="5" width="20.453125" customWidth="1"/>
    <col min="8" max="8" width="12.54296875" bestFit="1" customWidth="1"/>
    <col min="9" max="10" width="15.26953125" bestFit="1" customWidth="1"/>
    <col min="20" max="20" width="15.26953125" bestFit="1" customWidth="1"/>
  </cols>
  <sheetData>
    <row r="1" spans="1:20" x14ac:dyDescent="0.35">
      <c r="A1" s="5" t="s">
        <v>232</v>
      </c>
      <c r="B1" s="5" t="s">
        <v>390</v>
      </c>
      <c r="C1" s="5" t="s">
        <v>391</v>
      </c>
      <c r="D1" s="5" t="s">
        <v>509</v>
      </c>
      <c r="E1" s="5" t="s">
        <v>328</v>
      </c>
      <c r="F1" s="5" t="s">
        <v>47</v>
      </c>
      <c r="G1" s="5" t="s">
        <v>51</v>
      </c>
      <c r="H1" s="5" t="s">
        <v>52</v>
      </c>
      <c r="I1" s="5" t="s">
        <v>53</v>
      </c>
      <c r="J1" s="5" t="s">
        <v>54</v>
      </c>
      <c r="K1" s="5" t="s">
        <v>55</v>
      </c>
      <c r="L1" s="5" t="s">
        <v>56</v>
      </c>
      <c r="M1" s="5" t="s">
        <v>57</v>
      </c>
      <c r="N1" s="5" t="s">
        <v>58</v>
      </c>
      <c r="O1" s="5" t="s">
        <v>59</v>
      </c>
      <c r="P1" s="5" t="s">
        <v>60</v>
      </c>
      <c r="Q1" s="5" t="s">
        <v>61</v>
      </c>
      <c r="R1" s="5" t="s">
        <v>62</v>
      </c>
      <c r="S1" s="5" t="s">
        <v>63</v>
      </c>
      <c r="T1" s="5" t="s">
        <v>369</v>
      </c>
    </row>
    <row r="2" spans="1:20" x14ac:dyDescent="0.35">
      <c r="A2" s="19">
        <v>45016</v>
      </c>
      <c r="B2" t="s">
        <v>549</v>
      </c>
      <c r="C2" s="18" t="s">
        <v>392</v>
      </c>
      <c r="D2" s="21" t="s">
        <v>517</v>
      </c>
      <c r="E2" s="21" t="s">
        <v>259</v>
      </c>
      <c r="F2" s="3">
        <v>0</v>
      </c>
      <c r="G2" s="3">
        <v>0</v>
      </c>
      <c r="H2" s="3">
        <v>0</v>
      </c>
      <c r="I2" s="3">
        <v>3595791</v>
      </c>
      <c r="J2" s="3">
        <v>11900955</v>
      </c>
      <c r="K2" s="3">
        <v>0</v>
      </c>
      <c r="L2" s="3">
        <v>0</v>
      </c>
      <c r="M2" s="3">
        <v>0</v>
      </c>
      <c r="N2" s="3">
        <v>0</v>
      </c>
      <c r="O2" s="3">
        <v>0</v>
      </c>
      <c r="P2" s="3">
        <v>0</v>
      </c>
      <c r="Q2" s="3">
        <v>0</v>
      </c>
      <c r="R2" s="3">
        <v>0</v>
      </c>
      <c r="S2" s="3">
        <v>0</v>
      </c>
      <c r="T2" s="22">
        <f t="shared" ref="T2:T7" si="0">SUM(F2:S2)</f>
        <v>15496746</v>
      </c>
    </row>
    <row r="3" spans="1:20" x14ac:dyDescent="0.35">
      <c r="A3" s="19">
        <v>45016</v>
      </c>
      <c r="B3" t="s">
        <v>549</v>
      </c>
      <c r="C3" s="18" t="s">
        <v>392</v>
      </c>
      <c r="D3" s="21" t="s">
        <v>518</v>
      </c>
      <c r="E3" s="21" t="s">
        <v>259</v>
      </c>
      <c r="F3" s="3">
        <v>0</v>
      </c>
      <c r="G3" s="3">
        <v>0</v>
      </c>
      <c r="H3" s="3">
        <v>0</v>
      </c>
      <c r="I3" s="3">
        <v>3595791</v>
      </c>
      <c r="J3" s="3">
        <v>11781943</v>
      </c>
      <c r="K3" s="3">
        <v>0</v>
      </c>
      <c r="L3" s="3">
        <v>0</v>
      </c>
      <c r="M3" s="3">
        <v>0</v>
      </c>
      <c r="N3" s="3">
        <v>0</v>
      </c>
      <c r="O3" s="3">
        <v>0</v>
      </c>
      <c r="P3" s="3">
        <v>0</v>
      </c>
      <c r="Q3" s="3">
        <v>0</v>
      </c>
      <c r="R3" s="3">
        <v>0</v>
      </c>
      <c r="S3" s="3">
        <v>0</v>
      </c>
      <c r="T3" s="22">
        <f t="shared" si="0"/>
        <v>15377734</v>
      </c>
    </row>
    <row r="4" spans="1:20" x14ac:dyDescent="0.35">
      <c r="A4" s="19">
        <v>45016</v>
      </c>
      <c r="B4" t="s">
        <v>549</v>
      </c>
      <c r="C4" s="18" t="s">
        <v>392</v>
      </c>
      <c r="D4" s="21" t="s">
        <v>519</v>
      </c>
      <c r="E4" s="21" t="s">
        <v>259</v>
      </c>
      <c r="F4" s="3">
        <v>0</v>
      </c>
      <c r="G4" s="3">
        <v>0</v>
      </c>
      <c r="H4" s="3">
        <v>0</v>
      </c>
      <c r="I4" s="3">
        <v>36436038</v>
      </c>
      <c r="J4" s="3">
        <v>322440946</v>
      </c>
      <c r="K4" s="3">
        <v>0</v>
      </c>
      <c r="L4" s="3">
        <v>0</v>
      </c>
      <c r="M4" s="3">
        <v>0</v>
      </c>
      <c r="N4" s="3">
        <v>0</v>
      </c>
      <c r="O4" s="3">
        <v>0</v>
      </c>
      <c r="P4" s="3">
        <v>0</v>
      </c>
      <c r="Q4" s="3">
        <v>0</v>
      </c>
      <c r="R4" s="3">
        <v>0</v>
      </c>
      <c r="S4" s="3">
        <v>0</v>
      </c>
      <c r="T4" s="22">
        <f t="shared" si="0"/>
        <v>358876984</v>
      </c>
    </row>
    <row r="5" spans="1:20" x14ac:dyDescent="0.35">
      <c r="A5" s="19">
        <v>45016</v>
      </c>
      <c r="B5" t="s">
        <v>549</v>
      </c>
      <c r="C5" s="18" t="s">
        <v>392</v>
      </c>
      <c r="D5" s="21" t="s">
        <v>520</v>
      </c>
      <c r="E5" s="21" t="s">
        <v>259</v>
      </c>
      <c r="F5" s="3">
        <v>0</v>
      </c>
      <c r="G5" s="3">
        <v>0</v>
      </c>
      <c r="H5" s="3">
        <v>0</v>
      </c>
      <c r="I5" s="3">
        <v>36436038</v>
      </c>
      <c r="J5" s="3">
        <v>319216532</v>
      </c>
      <c r="K5" s="3">
        <v>0</v>
      </c>
      <c r="L5" s="3">
        <v>0</v>
      </c>
      <c r="M5" s="3">
        <v>0</v>
      </c>
      <c r="N5" s="3">
        <v>0</v>
      </c>
      <c r="O5" s="3">
        <v>0</v>
      </c>
      <c r="P5" s="3">
        <v>0</v>
      </c>
      <c r="Q5" s="3">
        <v>0</v>
      </c>
      <c r="R5" s="3">
        <v>0</v>
      </c>
      <c r="S5" s="3">
        <v>0</v>
      </c>
      <c r="T5" s="22">
        <f t="shared" si="0"/>
        <v>355652570</v>
      </c>
    </row>
    <row r="6" spans="1:20" x14ac:dyDescent="0.35">
      <c r="A6" s="19">
        <v>45016</v>
      </c>
      <c r="B6" t="s">
        <v>549</v>
      </c>
      <c r="C6" s="18" t="s">
        <v>392</v>
      </c>
      <c r="D6" s="21" t="s">
        <v>521</v>
      </c>
      <c r="E6" s="21" t="s">
        <v>259</v>
      </c>
      <c r="F6" s="3">
        <v>0</v>
      </c>
      <c r="G6" s="3">
        <v>0</v>
      </c>
      <c r="H6" s="3">
        <f t="shared" ref="H6:J7" si="1">H2+H4</f>
        <v>0</v>
      </c>
      <c r="I6" s="3">
        <f>I2+I4</f>
        <v>40031829</v>
      </c>
      <c r="J6" s="3">
        <f t="shared" si="1"/>
        <v>334341901</v>
      </c>
      <c r="K6" s="3">
        <v>0</v>
      </c>
      <c r="L6" s="3">
        <v>0</v>
      </c>
      <c r="M6" s="3">
        <v>0</v>
      </c>
      <c r="N6" s="3">
        <v>0</v>
      </c>
      <c r="O6" s="3">
        <v>0</v>
      </c>
      <c r="P6" s="3">
        <v>0</v>
      </c>
      <c r="Q6" s="3">
        <v>0</v>
      </c>
      <c r="R6" s="3">
        <v>0</v>
      </c>
      <c r="S6" s="3">
        <v>0</v>
      </c>
      <c r="T6" s="22">
        <f t="shared" si="0"/>
        <v>374373730</v>
      </c>
    </row>
    <row r="7" spans="1:20" x14ac:dyDescent="0.35">
      <c r="A7" s="19">
        <v>45016</v>
      </c>
      <c r="B7" t="s">
        <v>549</v>
      </c>
      <c r="C7" s="18" t="s">
        <v>392</v>
      </c>
      <c r="D7" s="21" t="s">
        <v>522</v>
      </c>
      <c r="E7" s="21" t="s">
        <v>259</v>
      </c>
      <c r="F7" s="3">
        <v>0</v>
      </c>
      <c r="G7" s="3">
        <v>0</v>
      </c>
      <c r="H7" s="3">
        <f t="shared" si="1"/>
        <v>0</v>
      </c>
      <c r="I7" s="3">
        <f>I3+I5</f>
        <v>40031829</v>
      </c>
      <c r="J7" s="3">
        <f t="shared" si="1"/>
        <v>330998475</v>
      </c>
      <c r="K7" s="3">
        <v>0</v>
      </c>
      <c r="L7" s="3">
        <v>0</v>
      </c>
      <c r="M7" s="3">
        <v>0</v>
      </c>
      <c r="N7" s="3">
        <v>0</v>
      </c>
      <c r="O7" s="3">
        <v>0</v>
      </c>
      <c r="P7" s="3">
        <v>0</v>
      </c>
      <c r="Q7" s="3">
        <v>0</v>
      </c>
      <c r="R7" s="3">
        <v>0</v>
      </c>
      <c r="S7" s="3">
        <v>0</v>
      </c>
      <c r="T7" s="22">
        <f t="shared" si="0"/>
        <v>371030304</v>
      </c>
    </row>
    <row r="9" spans="1:20" x14ac:dyDescent="0.35">
      <c r="D9" s="20"/>
      <c r="E9" s="20"/>
    </row>
    <row r="10" spans="1:20" x14ac:dyDescent="0.35">
      <c r="D10" s="20"/>
      <c r="E10" s="20"/>
    </row>
    <row r="11" spans="1:20" x14ac:dyDescent="0.35">
      <c r="D11" s="20"/>
      <c r="E11" s="20"/>
    </row>
    <row r="12" spans="1:20" x14ac:dyDescent="0.35">
      <c r="D12" s="20"/>
      <c r="E12" s="20"/>
    </row>
    <row r="13" spans="1:20" x14ac:dyDescent="0.35">
      <c r="D13" s="23"/>
      <c r="E13" s="23"/>
    </row>
    <row r="14" spans="1:20" x14ac:dyDescent="0.35">
      <c r="D14" s="23"/>
      <c r="E14" s="2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AC7E-9D27-440C-B6AF-23787CCD7EB9}">
  <sheetPr codeName="Sheet9"/>
  <dimension ref="A1:M4"/>
  <sheetViews>
    <sheetView workbookViewId="0"/>
  </sheetViews>
  <sheetFormatPr defaultRowHeight="14.5" x14ac:dyDescent="0.35"/>
  <cols>
    <col min="1" max="1" width="11.1796875" bestFit="1" customWidth="1"/>
    <col min="2" max="2" width="11.1796875" customWidth="1"/>
    <col min="3" max="3" width="18.81640625" bestFit="1" customWidth="1"/>
    <col min="4" max="4" width="25.1796875" customWidth="1"/>
    <col min="5" max="5" width="18.81640625" customWidth="1"/>
    <col min="8" max="8" width="14.26953125" bestFit="1" customWidth="1"/>
    <col min="9" max="9" width="15.26953125" bestFit="1" customWidth="1"/>
    <col min="10" max="10" width="14.26953125" bestFit="1" customWidth="1"/>
    <col min="11" max="11" width="13.26953125" bestFit="1" customWidth="1"/>
    <col min="12" max="12" width="11.54296875" bestFit="1" customWidth="1"/>
  </cols>
  <sheetData>
    <row r="1" spans="1:13" x14ac:dyDescent="0.35">
      <c r="A1" s="5" t="s">
        <v>232</v>
      </c>
      <c r="B1" s="5" t="s">
        <v>390</v>
      </c>
      <c r="C1" s="5" t="s">
        <v>391</v>
      </c>
      <c r="D1" s="5" t="s">
        <v>509</v>
      </c>
      <c r="E1" s="5" t="s">
        <v>328</v>
      </c>
      <c r="F1" s="5" t="s">
        <v>77</v>
      </c>
      <c r="G1" s="5" t="s">
        <v>78</v>
      </c>
      <c r="H1" s="5" t="s">
        <v>79</v>
      </c>
      <c r="I1" s="5" t="s">
        <v>80</v>
      </c>
      <c r="J1" s="5" t="s">
        <v>81</v>
      </c>
      <c r="K1" s="5" t="s">
        <v>82</v>
      </c>
      <c r="L1" s="5" t="s">
        <v>83</v>
      </c>
      <c r="M1" s="5" t="s">
        <v>84</v>
      </c>
    </row>
    <row r="2" spans="1:13" ht="25" x14ac:dyDescent="0.35">
      <c r="A2" s="19">
        <v>45016</v>
      </c>
      <c r="B2" s="6" t="s">
        <v>549</v>
      </c>
      <c r="C2" s="18" t="s">
        <v>392</v>
      </c>
      <c r="D2" s="18" t="s">
        <v>453</v>
      </c>
      <c r="E2" s="18" t="s">
        <v>259</v>
      </c>
      <c r="F2" s="24">
        <v>0</v>
      </c>
      <c r="G2" s="24">
        <v>0</v>
      </c>
      <c r="H2" s="24">
        <v>0</v>
      </c>
      <c r="I2" s="24">
        <v>94292829</v>
      </c>
      <c r="J2" s="24">
        <v>20000000</v>
      </c>
      <c r="K2" s="24">
        <v>6000000</v>
      </c>
      <c r="L2" s="24">
        <v>0</v>
      </c>
      <c r="M2" s="24">
        <v>0</v>
      </c>
    </row>
    <row r="4" spans="1:13" x14ac:dyDescent="0.35">
      <c r="I4" s="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91A6-1A07-42AE-80F4-8CFA2255E742}">
  <sheetPr codeName="Sheet10"/>
  <dimension ref="A1:H6"/>
  <sheetViews>
    <sheetView workbookViewId="0"/>
  </sheetViews>
  <sheetFormatPr defaultRowHeight="14.5" x14ac:dyDescent="0.35"/>
  <cols>
    <col min="1" max="1" width="11.1796875" bestFit="1" customWidth="1"/>
    <col min="2" max="2" width="11" bestFit="1" customWidth="1"/>
    <col min="3" max="3" width="18.81640625" bestFit="1" customWidth="1"/>
    <col min="4" max="4" width="21.7265625" customWidth="1"/>
    <col min="5" max="5" width="8.81640625" bestFit="1" customWidth="1"/>
    <col min="6" max="6" width="15" bestFit="1" customWidth="1"/>
    <col min="7" max="7" width="14.26953125" bestFit="1" customWidth="1"/>
    <col min="8" max="10" width="18" bestFit="1" customWidth="1"/>
  </cols>
  <sheetData>
    <row r="1" spans="1:8" x14ac:dyDescent="0.35">
      <c r="A1" s="5" t="s">
        <v>232</v>
      </c>
      <c r="B1" s="5" t="s">
        <v>390</v>
      </c>
      <c r="C1" s="5" t="s">
        <v>391</v>
      </c>
      <c r="D1" s="5" t="s">
        <v>509</v>
      </c>
      <c r="E1" s="5" t="s">
        <v>328</v>
      </c>
      <c r="F1" s="5" t="s">
        <v>98</v>
      </c>
      <c r="G1" s="5" t="s">
        <v>101</v>
      </c>
      <c r="H1" s="5" t="s">
        <v>280</v>
      </c>
    </row>
    <row r="2" spans="1:8" ht="15.75" customHeight="1" x14ac:dyDescent="0.35">
      <c r="A2" s="19">
        <v>45016</v>
      </c>
      <c r="B2" s="6" t="s">
        <v>549</v>
      </c>
      <c r="C2" s="18" t="s">
        <v>392</v>
      </c>
      <c r="D2" s="25" t="s">
        <v>523</v>
      </c>
      <c r="E2" s="25" t="s">
        <v>259</v>
      </c>
      <c r="F2" s="3">
        <v>38915740</v>
      </c>
      <c r="G2" s="3">
        <v>20250000</v>
      </c>
      <c r="H2" t="s">
        <v>504</v>
      </c>
    </row>
    <row r="6" spans="1:8" x14ac:dyDescent="0.35">
      <c r="F6" s="1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361C-E33B-47F4-A7EB-3D810587903F}">
  <sheetPr codeName="Sheet11"/>
  <dimension ref="A1:G3"/>
  <sheetViews>
    <sheetView workbookViewId="0"/>
  </sheetViews>
  <sheetFormatPr defaultRowHeight="14.5" x14ac:dyDescent="0.35"/>
  <cols>
    <col min="1" max="1" width="10.54296875" bestFit="1" customWidth="1"/>
    <col min="2" max="2" width="11" bestFit="1" customWidth="1"/>
    <col min="3" max="3" width="18.81640625" bestFit="1" customWidth="1"/>
    <col min="4" max="4" width="15.81640625" bestFit="1" customWidth="1"/>
    <col min="5" max="5" width="8.54296875" bestFit="1" customWidth="1"/>
    <col min="6" max="6" width="11.1796875" bestFit="1" customWidth="1"/>
    <col min="7" max="7" width="16.54296875" bestFit="1" customWidth="1"/>
  </cols>
  <sheetData>
    <row r="1" spans="1:7" x14ac:dyDescent="0.35">
      <c r="A1" s="5" t="s">
        <v>232</v>
      </c>
      <c r="B1" s="5" t="s">
        <v>390</v>
      </c>
      <c r="C1" s="5" t="s">
        <v>391</v>
      </c>
      <c r="D1" s="5" t="s">
        <v>509</v>
      </c>
      <c r="E1" s="5" t="s">
        <v>328</v>
      </c>
      <c r="F1" s="5" t="s">
        <v>100</v>
      </c>
      <c r="G1" s="5" t="s">
        <v>281</v>
      </c>
    </row>
    <row r="2" spans="1:7" x14ac:dyDescent="0.35">
      <c r="A2" s="19">
        <v>45016</v>
      </c>
      <c r="B2" s="6" t="s">
        <v>549</v>
      </c>
      <c r="C2" t="s">
        <v>392</v>
      </c>
      <c r="D2" t="s">
        <v>432</v>
      </c>
      <c r="E2" t="s">
        <v>259</v>
      </c>
      <c r="F2">
        <v>0</v>
      </c>
      <c r="G2" t="s">
        <v>504</v>
      </c>
    </row>
    <row r="3" spans="1:7" x14ac:dyDescent="0.35">
      <c r="B3" s="26"/>
      <c r="C3" s="26"/>
      <c r="D3" s="27"/>
      <c r="E3" s="27"/>
      <c r="F3" s="27"/>
      <c r="G3" s="2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F365-EBE6-479F-8FCD-F29EA4C6F1D3}">
  <sheetPr codeName="Sheet12"/>
  <dimension ref="A1:E2"/>
  <sheetViews>
    <sheetView workbookViewId="0"/>
  </sheetViews>
  <sheetFormatPr defaultRowHeight="14.5" x14ac:dyDescent="0.35"/>
  <cols>
    <col min="1" max="1" width="10.54296875" bestFit="1" customWidth="1"/>
    <col min="2" max="2" width="11" bestFit="1" customWidth="1"/>
    <col min="3" max="3" width="18.81640625" bestFit="1" customWidth="1"/>
    <col min="4" max="4" width="18.1796875" bestFit="1" customWidth="1"/>
    <col min="5" max="5" width="16.54296875" bestFit="1" customWidth="1"/>
  </cols>
  <sheetData>
    <row r="1" spans="1:5" x14ac:dyDescent="0.35">
      <c r="A1" s="5" t="s">
        <v>232</v>
      </c>
      <c r="B1" s="5" t="s">
        <v>390</v>
      </c>
      <c r="C1" s="5" t="s">
        <v>391</v>
      </c>
      <c r="D1" s="5" t="s">
        <v>509</v>
      </c>
      <c r="E1" s="5" t="s">
        <v>102</v>
      </c>
    </row>
    <row r="2" spans="1:5" x14ac:dyDescent="0.35">
      <c r="A2" s="19">
        <v>45016</v>
      </c>
      <c r="B2" s="6" t="s">
        <v>549</v>
      </c>
      <c r="C2" t="s">
        <v>392</v>
      </c>
      <c r="D2" t="s">
        <v>524</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8F85-3FF8-4D71-9451-1BEBB0C0E9A1}">
  <sheetPr codeName="Sheet13"/>
  <dimension ref="A1:F2"/>
  <sheetViews>
    <sheetView workbookViewId="0"/>
  </sheetViews>
  <sheetFormatPr defaultRowHeight="14.5" x14ac:dyDescent="0.35"/>
  <cols>
    <col min="1" max="1" width="10.453125" bestFit="1" customWidth="1"/>
    <col min="2" max="2" width="10.7265625" bestFit="1" customWidth="1"/>
    <col min="3" max="3" width="18.453125" bestFit="1" customWidth="1"/>
    <col min="4" max="4" width="14.81640625" bestFit="1" customWidth="1"/>
    <col min="5" max="5" width="8" bestFit="1" customWidth="1"/>
    <col min="6" max="6" width="7.1796875" bestFit="1" customWidth="1"/>
  </cols>
  <sheetData>
    <row r="1" spans="1:6" x14ac:dyDescent="0.35">
      <c r="A1" s="5" t="s">
        <v>232</v>
      </c>
      <c r="B1" s="5" t="s">
        <v>390</v>
      </c>
      <c r="C1" s="5" t="s">
        <v>391</v>
      </c>
      <c r="D1" s="5" t="s">
        <v>509</v>
      </c>
      <c r="E1" s="5" t="s">
        <v>329</v>
      </c>
      <c r="F1" s="5" t="s">
        <v>178</v>
      </c>
    </row>
    <row r="2" spans="1:6" x14ac:dyDescent="0.35">
      <c r="A2" s="16">
        <v>45016</v>
      </c>
      <c r="B2" s="6" t="s">
        <v>549</v>
      </c>
      <c r="C2" t="s">
        <v>392</v>
      </c>
      <c r="D2" t="s">
        <v>525</v>
      </c>
      <c r="E2" s="29">
        <v>1</v>
      </c>
      <c r="F2" t="s">
        <v>511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B5B4-74DE-4F01-8076-2E3B2639772C}">
  <sheetPr codeName="Sheet14"/>
  <dimension ref="A1:G7"/>
  <sheetViews>
    <sheetView workbookViewId="0"/>
  </sheetViews>
  <sheetFormatPr defaultRowHeight="14.5" x14ac:dyDescent="0.35"/>
  <cols>
    <col min="1" max="1" width="11.1796875" bestFit="1" customWidth="1"/>
    <col min="2" max="2" width="11.1796875" customWidth="1"/>
    <col min="3" max="3" width="19" bestFit="1" customWidth="1"/>
    <col min="4" max="5" width="11.1796875" customWidth="1"/>
    <col min="6" max="7" width="6.1796875" bestFit="1" customWidth="1"/>
  </cols>
  <sheetData>
    <row r="1" spans="1:7" x14ac:dyDescent="0.35">
      <c r="A1" s="5" t="s">
        <v>232</v>
      </c>
      <c r="B1" s="5" t="s">
        <v>390</v>
      </c>
      <c r="C1" s="5" t="s">
        <v>391</v>
      </c>
      <c r="D1" s="5" t="s">
        <v>509</v>
      </c>
      <c r="E1" s="5" t="s">
        <v>328</v>
      </c>
      <c r="F1" s="5" t="s">
        <v>96</v>
      </c>
      <c r="G1" s="5" t="s">
        <v>97</v>
      </c>
    </row>
    <row r="2" spans="1:7" x14ac:dyDescent="0.35">
      <c r="A2" s="18">
        <v>45016</v>
      </c>
      <c r="B2" s="6" t="s">
        <v>549</v>
      </c>
      <c r="C2" s="18" t="s">
        <v>392</v>
      </c>
      <c r="D2" s="20" t="s">
        <v>526</v>
      </c>
      <c r="E2" s="20" t="s">
        <v>259</v>
      </c>
      <c r="F2" s="3">
        <v>0</v>
      </c>
      <c r="G2" s="3">
        <v>0</v>
      </c>
    </row>
    <row r="3" spans="1:7" x14ac:dyDescent="0.35">
      <c r="A3" s="18">
        <v>45016</v>
      </c>
      <c r="B3" s="6" t="s">
        <v>549</v>
      </c>
      <c r="C3" s="18" t="s">
        <v>392</v>
      </c>
      <c r="D3" s="20" t="s">
        <v>527</v>
      </c>
      <c r="E3" s="20" t="s">
        <v>259</v>
      </c>
      <c r="F3" s="3">
        <v>0</v>
      </c>
      <c r="G3" s="3">
        <v>0</v>
      </c>
    </row>
    <row r="4" spans="1:7" x14ac:dyDescent="0.35">
      <c r="A4" s="18">
        <v>45016</v>
      </c>
      <c r="B4" s="6" t="s">
        <v>549</v>
      </c>
      <c r="C4" s="18" t="s">
        <v>392</v>
      </c>
      <c r="D4" s="20" t="s">
        <v>528</v>
      </c>
      <c r="E4" s="20" t="s">
        <v>259</v>
      </c>
      <c r="F4" s="3">
        <v>0</v>
      </c>
      <c r="G4" s="3">
        <v>0</v>
      </c>
    </row>
    <row r="5" spans="1:7" x14ac:dyDescent="0.35">
      <c r="A5" s="18">
        <v>45016</v>
      </c>
      <c r="B5" s="6" t="s">
        <v>549</v>
      </c>
      <c r="C5" s="18" t="s">
        <v>392</v>
      </c>
      <c r="D5" s="20" t="s">
        <v>529</v>
      </c>
      <c r="E5" s="20" t="s">
        <v>259</v>
      </c>
      <c r="F5" s="3">
        <v>0</v>
      </c>
      <c r="G5" s="3">
        <v>0</v>
      </c>
    </row>
    <row r="6" spans="1:7" x14ac:dyDescent="0.35">
      <c r="A6" s="18">
        <v>45016</v>
      </c>
      <c r="B6" s="6" t="s">
        <v>549</v>
      </c>
      <c r="C6" s="18" t="s">
        <v>392</v>
      </c>
      <c r="D6" s="20" t="s">
        <v>530</v>
      </c>
      <c r="E6" s="20" t="s">
        <v>259</v>
      </c>
      <c r="F6" s="3">
        <v>0</v>
      </c>
      <c r="G6" s="3">
        <v>0</v>
      </c>
    </row>
    <row r="7" spans="1:7" x14ac:dyDescent="0.35">
      <c r="A7" s="18">
        <v>45016</v>
      </c>
      <c r="B7" s="6" t="s">
        <v>549</v>
      </c>
      <c r="C7" s="18" t="s">
        <v>392</v>
      </c>
      <c r="D7" s="20" t="s">
        <v>531</v>
      </c>
      <c r="E7" s="20" t="s">
        <v>259</v>
      </c>
      <c r="F7" s="3">
        <v>0</v>
      </c>
      <c r="G7" s="3">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57B3-6B5A-4BA0-B135-5E0D2F465192}">
  <sheetPr codeName="Sheet15"/>
  <dimension ref="A1:E5"/>
  <sheetViews>
    <sheetView workbookViewId="0"/>
  </sheetViews>
  <sheetFormatPr defaultRowHeight="14.5" x14ac:dyDescent="0.35"/>
  <cols>
    <col min="1" max="1" width="11.1796875" bestFit="1" customWidth="1"/>
    <col min="2" max="2" width="11.1796875" customWidth="1"/>
    <col min="3" max="3" width="19" bestFit="1" customWidth="1"/>
    <col min="4" max="4" width="16.26953125" customWidth="1"/>
  </cols>
  <sheetData>
    <row r="1" spans="1:5" x14ac:dyDescent="0.35">
      <c r="A1" s="5" t="s">
        <v>232</v>
      </c>
      <c r="B1" s="5" t="s">
        <v>390</v>
      </c>
      <c r="C1" s="5" t="s">
        <v>391</v>
      </c>
      <c r="D1" s="5" t="s">
        <v>509</v>
      </c>
      <c r="E1" s="5" t="s">
        <v>181</v>
      </c>
    </row>
    <row r="2" spans="1:5" x14ac:dyDescent="0.35">
      <c r="A2" s="18">
        <v>45016</v>
      </c>
      <c r="B2" s="6" t="s">
        <v>549</v>
      </c>
      <c r="C2" s="18" t="s">
        <v>392</v>
      </c>
      <c r="D2" s="18" t="s">
        <v>478</v>
      </c>
      <c r="E2" s="3">
        <v>0</v>
      </c>
    </row>
    <row r="3" spans="1:5" x14ac:dyDescent="0.35">
      <c r="A3" s="18"/>
      <c r="B3" s="18"/>
      <c r="C3" s="18"/>
    </row>
    <row r="4" spans="1:5" x14ac:dyDescent="0.35">
      <c r="A4" s="18"/>
      <c r="B4" s="18"/>
      <c r="C4" s="18"/>
    </row>
    <row r="5" spans="1:5" x14ac:dyDescent="0.35">
      <c r="A5" s="18"/>
      <c r="B5" s="18"/>
      <c r="C5" s="18"/>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B18B-2A0C-4450-A741-C797D8EFDF3C}">
  <sheetPr codeName="Sheet16"/>
  <dimension ref="A1:M3"/>
  <sheetViews>
    <sheetView workbookViewId="0"/>
  </sheetViews>
  <sheetFormatPr defaultColWidth="9.1796875" defaultRowHeight="14.5" x14ac:dyDescent="0.35"/>
  <cols>
    <col min="1" max="1" width="11.54296875" bestFit="1" customWidth="1"/>
    <col min="2" max="2" width="11.54296875" customWidth="1"/>
    <col min="3" max="3" width="19.26953125" bestFit="1" customWidth="1"/>
    <col min="4" max="4" width="18" customWidth="1"/>
    <col min="5" max="5" width="9.26953125" bestFit="1" customWidth="1"/>
  </cols>
  <sheetData>
    <row r="1" spans="1:13" s="5" customFormat="1" x14ac:dyDescent="0.35">
      <c r="A1" s="30" t="s">
        <v>232</v>
      </c>
      <c r="B1" s="30" t="s">
        <v>390</v>
      </c>
      <c r="C1" s="30" t="s">
        <v>391</v>
      </c>
      <c r="D1" s="30" t="s">
        <v>509</v>
      </c>
      <c r="E1" s="31" t="s">
        <v>136</v>
      </c>
      <c r="F1" s="31" t="s">
        <v>137</v>
      </c>
      <c r="G1" s="31" t="s">
        <v>138</v>
      </c>
      <c r="H1" s="31" t="s">
        <v>184</v>
      </c>
      <c r="I1" s="31" t="s">
        <v>185</v>
      </c>
      <c r="J1" s="31" t="s">
        <v>186</v>
      </c>
      <c r="K1" s="32"/>
      <c r="L1" s="32"/>
      <c r="M1" s="32"/>
    </row>
    <row r="2" spans="1:13" x14ac:dyDescent="0.35">
      <c r="A2" s="18">
        <v>45016</v>
      </c>
      <c r="B2" s="6" t="s">
        <v>549</v>
      </c>
      <c r="C2" s="18" t="s">
        <v>392</v>
      </c>
      <c r="D2" s="20" t="s">
        <v>532</v>
      </c>
      <c r="E2" s="33">
        <v>0.78739999999999999</v>
      </c>
      <c r="F2" s="34" t="s">
        <v>504</v>
      </c>
      <c r="G2" s="34" t="s">
        <v>504</v>
      </c>
      <c r="H2" s="33">
        <v>0.84550000000000003</v>
      </c>
      <c r="I2" s="35" t="s">
        <v>504</v>
      </c>
      <c r="J2" s="35" t="s">
        <v>504</v>
      </c>
    </row>
    <row r="3" spans="1:13" x14ac:dyDescent="0.35">
      <c r="A3" s="18">
        <v>45016</v>
      </c>
      <c r="B3" s="6" t="s">
        <v>549</v>
      </c>
      <c r="C3" s="18" t="s">
        <v>392</v>
      </c>
      <c r="D3" s="20" t="s">
        <v>533</v>
      </c>
      <c r="E3" s="33">
        <v>0.80269999999999997</v>
      </c>
      <c r="F3" s="34" t="s">
        <v>504</v>
      </c>
      <c r="G3" s="34" t="s">
        <v>504</v>
      </c>
      <c r="H3" s="33">
        <v>0.8538</v>
      </c>
      <c r="I3" s="35" t="s">
        <v>504</v>
      </c>
      <c r="J3" s="35" t="s">
        <v>504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2E71-76C1-4819-9BBB-833D32A3E194}">
  <dimension ref="A1:R2"/>
  <sheetViews>
    <sheetView workbookViewId="0"/>
  </sheetViews>
  <sheetFormatPr defaultRowHeight="14.5" x14ac:dyDescent="0.35"/>
  <cols>
    <col min="1" max="1" width="11.1796875" bestFit="1" customWidth="1"/>
    <col min="2" max="2" width="11.1796875" customWidth="1"/>
    <col min="3" max="3" width="19.26953125" bestFit="1" customWidth="1"/>
    <col min="4" max="5" width="11.1796875" customWidth="1"/>
  </cols>
  <sheetData>
    <row r="1" spans="1:18" x14ac:dyDescent="0.35">
      <c r="A1" s="30" t="s">
        <v>232</v>
      </c>
      <c r="B1" s="30" t="s">
        <v>390</v>
      </c>
      <c r="C1" s="30" t="s">
        <v>391</v>
      </c>
      <c r="D1" s="30" t="s">
        <v>547</v>
      </c>
      <c r="E1" s="30" t="s">
        <v>328</v>
      </c>
      <c r="F1" s="5" t="s">
        <v>192</v>
      </c>
      <c r="G1" s="5" t="s">
        <v>193</v>
      </c>
      <c r="H1" s="5" t="s">
        <v>350</v>
      </c>
      <c r="I1" s="5" t="s">
        <v>351</v>
      </c>
      <c r="J1" s="5" t="s">
        <v>353</v>
      </c>
      <c r="K1" s="5" t="s">
        <v>195</v>
      </c>
      <c r="L1" s="5" t="s">
        <v>196</v>
      </c>
      <c r="M1" s="5" t="s">
        <v>355</v>
      </c>
      <c r="N1" s="5" t="s">
        <v>534</v>
      </c>
      <c r="O1" s="5" t="s">
        <v>358</v>
      </c>
      <c r="P1" s="5" t="s">
        <v>535</v>
      </c>
      <c r="Q1" s="5" t="s">
        <v>197</v>
      </c>
      <c r="R1" s="5" t="s">
        <v>198</v>
      </c>
    </row>
    <row r="2" spans="1:18" x14ac:dyDescent="0.35">
      <c r="A2" s="18">
        <v>45016</v>
      </c>
      <c r="B2" s="6" t="s">
        <v>549</v>
      </c>
      <c r="C2" s="18" t="s">
        <v>392</v>
      </c>
      <c r="D2" s="18" t="s">
        <v>504</v>
      </c>
      <c r="E2" s="18" t="s">
        <v>259</v>
      </c>
      <c r="F2" t="s">
        <v>504</v>
      </c>
      <c r="G2" t="s">
        <v>504</v>
      </c>
      <c r="H2" t="s">
        <v>504</v>
      </c>
      <c r="I2" t="s">
        <v>504</v>
      </c>
      <c r="J2" t="s">
        <v>504</v>
      </c>
      <c r="K2" t="s">
        <v>504</v>
      </c>
      <c r="L2" t="s">
        <v>504</v>
      </c>
      <c r="M2" t="s">
        <v>504</v>
      </c>
      <c r="N2" t="s">
        <v>504</v>
      </c>
      <c r="O2" t="s">
        <v>504</v>
      </c>
      <c r="P2" t="s">
        <v>504</v>
      </c>
      <c r="Q2" t="s">
        <v>504</v>
      </c>
      <c r="R2" t="s">
        <v>504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944E-C688-4E4F-8F7A-578F2F2F490E}">
  <dimension ref="A1:H206"/>
  <sheetViews>
    <sheetView zoomScale="70" zoomScaleNormal="70" workbookViewId="0">
      <pane ySplit="1" topLeftCell="A2" activePane="bottomLeft" state="frozen"/>
      <selection pane="bottomLeft"/>
    </sheetView>
  </sheetViews>
  <sheetFormatPr defaultColWidth="9.26953125" defaultRowHeight="14.5" x14ac:dyDescent="0.3"/>
  <cols>
    <col min="1" max="1" width="18.26953125" style="43" bestFit="1" customWidth="1"/>
    <col min="2" max="2" width="51.7265625" style="43" bestFit="1" customWidth="1"/>
    <col min="3" max="3" width="16.7265625" style="59" bestFit="1" customWidth="1"/>
    <col min="4" max="4" width="102" style="43" bestFit="1" customWidth="1"/>
    <col min="5" max="5" width="26" style="43" bestFit="1" customWidth="1"/>
    <col min="6" max="6" width="17.453125" style="43" bestFit="1" customWidth="1"/>
    <col min="7" max="7" width="20.54296875" style="60" bestFit="1" customWidth="1"/>
    <col min="8" max="8" width="28.54296875" style="43" bestFit="1" customWidth="1"/>
    <col min="9" max="16384" width="9.26953125" style="11"/>
  </cols>
  <sheetData>
    <row r="1" spans="1:8" x14ac:dyDescent="0.3">
      <c r="A1" s="49" t="s">
        <v>537</v>
      </c>
      <c r="B1" s="49" t="s">
        <v>550</v>
      </c>
      <c r="C1" s="49" t="s">
        <v>538</v>
      </c>
      <c r="D1" s="49" t="s">
        <v>551</v>
      </c>
      <c r="E1" s="49" t="s">
        <v>552</v>
      </c>
      <c r="F1" s="49" t="s">
        <v>553</v>
      </c>
      <c r="G1" s="50" t="s">
        <v>554</v>
      </c>
      <c r="H1" s="49" t="s">
        <v>555</v>
      </c>
    </row>
    <row r="2" spans="1:8" ht="58" x14ac:dyDescent="0.3">
      <c r="A2" s="51">
        <v>4.0999999999999996</v>
      </c>
      <c r="B2" s="51" t="s">
        <v>367</v>
      </c>
      <c r="C2" s="52" t="s">
        <v>9</v>
      </c>
      <c r="D2" s="53" t="s">
        <v>394</v>
      </c>
      <c r="E2" s="53" t="s">
        <v>504</v>
      </c>
      <c r="F2" s="54" t="s">
        <v>395</v>
      </c>
      <c r="G2" s="55" t="s">
        <v>396</v>
      </c>
      <c r="H2" s="54" t="s">
        <v>397</v>
      </c>
    </row>
    <row r="3" spans="1:8" ht="58" x14ac:dyDescent="0.3">
      <c r="A3" s="51">
        <v>4.0999999999999996</v>
      </c>
      <c r="B3" s="51" t="s">
        <v>367</v>
      </c>
      <c r="C3" s="52" t="s">
        <v>10</v>
      </c>
      <c r="D3" s="53" t="s">
        <v>398</v>
      </c>
      <c r="E3" s="53" t="s">
        <v>504</v>
      </c>
      <c r="F3" s="54" t="s">
        <v>395</v>
      </c>
      <c r="G3" s="55" t="s">
        <v>396</v>
      </c>
      <c r="H3" s="54" t="s">
        <v>397</v>
      </c>
    </row>
    <row r="4" spans="1:8" ht="58" x14ac:dyDescent="0.3">
      <c r="A4" s="51">
        <v>4.0999999999999996</v>
      </c>
      <c r="B4" s="51" t="s">
        <v>367</v>
      </c>
      <c r="C4" s="52" t="s">
        <v>11</v>
      </c>
      <c r="D4" s="53" t="s">
        <v>399</v>
      </c>
      <c r="E4" s="53" t="s">
        <v>504</v>
      </c>
      <c r="F4" s="54" t="s">
        <v>395</v>
      </c>
      <c r="G4" s="55" t="s">
        <v>396</v>
      </c>
      <c r="H4" s="54" t="s">
        <v>397</v>
      </c>
    </row>
    <row r="5" spans="1:8" ht="58" x14ac:dyDescent="0.3">
      <c r="A5" s="51">
        <v>4.0999999999999996</v>
      </c>
      <c r="B5" s="51" t="s">
        <v>367</v>
      </c>
      <c r="C5" s="52" t="s">
        <v>12</v>
      </c>
      <c r="D5" s="53" t="s">
        <v>400</v>
      </c>
      <c r="E5" s="53" t="s">
        <v>504</v>
      </c>
      <c r="F5" s="54" t="s">
        <v>395</v>
      </c>
      <c r="G5" s="55" t="s">
        <v>396</v>
      </c>
      <c r="H5" s="54" t="s">
        <v>397</v>
      </c>
    </row>
    <row r="6" spans="1:8" ht="58" x14ac:dyDescent="0.3">
      <c r="A6" s="51">
        <v>4.0999999999999996</v>
      </c>
      <c r="B6" s="51" t="s">
        <v>367</v>
      </c>
      <c r="C6" s="52" t="s">
        <v>13</v>
      </c>
      <c r="D6" s="53" t="s">
        <v>401</v>
      </c>
      <c r="E6" s="53" t="s">
        <v>504</v>
      </c>
      <c r="F6" s="54" t="s">
        <v>395</v>
      </c>
      <c r="G6" s="55" t="s">
        <v>396</v>
      </c>
      <c r="H6" s="54" t="s">
        <v>397</v>
      </c>
    </row>
    <row r="7" spans="1:8" ht="58" x14ac:dyDescent="0.3">
      <c r="A7" s="51">
        <v>4.0999999999999996</v>
      </c>
      <c r="B7" s="51" t="s">
        <v>367</v>
      </c>
      <c r="C7" s="52" t="s">
        <v>14</v>
      </c>
      <c r="D7" s="53" t="s">
        <v>402</v>
      </c>
      <c r="E7" s="53" t="s">
        <v>504</v>
      </c>
      <c r="F7" s="54" t="s">
        <v>395</v>
      </c>
      <c r="G7" s="55" t="s">
        <v>396</v>
      </c>
      <c r="H7" s="54" t="s">
        <v>397</v>
      </c>
    </row>
    <row r="8" spans="1:8" ht="58" x14ac:dyDescent="0.3">
      <c r="A8" s="51">
        <v>4.0999999999999996</v>
      </c>
      <c r="B8" s="51" t="s">
        <v>367</v>
      </c>
      <c r="C8" s="52" t="s">
        <v>15</v>
      </c>
      <c r="D8" s="53" t="s">
        <v>403</v>
      </c>
      <c r="E8" s="53" t="s">
        <v>504</v>
      </c>
      <c r="F8" s="54" t="s">
        <v>395</v>
      </c>
      <c r="G8" s="55" t="s">
        <v>396</v>
      </c>
      <c r="H8" s="54" t="s">
        <v>397</v>
      </c>
    </row>
    <row r="9" spans="1:8" ht="58" x14ac:dyDescent="0.3">
      <c r="A9" s="51">
        <v>4.0999999999999996</v>
      </c>
      <c r="B9" s="51" t="s">
        <v>367</v>
      </c>
      <c r="C9" s="52" t="s">
        <v>16</v>
      </c>
      <c r="D9" s="53" t="s">
        <v>404</v>
      </c>
      <c r="E9" s="53" t="s">
        <v>504</v>
      </c>
      <c r="F9" s="54" t="s">
        <v>395</v>
      </c>
      <c r="G9" s="55" t="s">
        <v>396</v>
      </c>
      <c r="H9" s="54" t="s">
        <v>397</v>
      </c>
    </row>
    <row r="10" spans="1:8" ht="58" x14ac:dyDescent="0.3">
      <c r="A10" s="51">
        <v>4.0999999999999996</v>
      </c>
      <c r="B10" s="51" t="s">
        <v>367</v>
      </c>
      <c r="C10" s="52" t="s">
        <v>17</v>
      </c>
      <c r="D10" s="53" t="s">
        <v>405</v>
      </c>
      <c r="E10" s="53" t="s">
        <v>504</v>
      </c>
      <c r="F10" s="54" t="s">
        <v>424</v>
      </c>
      <c r="G10" s="55" t="s">
        <v>396</v>
      </c>
      <c r="H10" s="54" t="s">
        <v>397</v>
      </c>
    </row>
    <row r="11" spans="1:8" ht="58" x14ac:dyDescent="0.3">
      <c r="A11" s="51">
        <v>4.0999999999999996</v>
      </c>
      <c r="B11" s="51" t="s">
        <v>367</v>
      </c>
      <c r="C11" s="52" t="s">
        <v>18</v>
      </c>
      <c r="D11" s="53" t="s">
        <v>406</v>
      </c>
      <c r="E11" s="53" t="s">
        <v>504</v>
      </c>
      <c r="F11" s="54" t="s">
        <v>395</v>
      </c>
      <c r="G11" s="55" t="s">
        <v>396</v>
      </c>
      <c r="H11" s="54" t="s">
        <v>397</v>
      </c>
    </row>
    <row r="12" spans="1:8" x14ac:dyDescent="0.3">
      <c r="A12" s="54">
        <v>4.2</v>
      </c>
      <c r="B12" s="51" t="s">
        <v>200</v>
      </c>
      <c r="C12" s="56" t="s">
        <v>8</v>
      </c>
      <c r="D12" s="53" t="s">
        <v>0</v>
      </c>
      <c r="E12" s="53" t="s">
        <v>504</v>
      </c>
      <c r="F12" s="54" t="s">
        <v>407</v>
      </c>
      <c r="G12" s="55" t="s">
        <v>396</v>
      </c>
      <c r="H12" s="54" t="s">
        <v>397</v>
      </c>
    </row>
    <row r="13" spans="1:8" ht="43.5" x14ac:dyDescent="0.3">
      <c r="A13" s="53">
        <v>4.3</v>
      </c>
      <c r="B13" s="51" t="s">
        <v>201</v>
      </c>
      <c r="C13" s="57" t="s">
        <v>19</v>
      </c>
      <c r="D13" s="53" t="s">
        <v>408</v>
      </c>
      <c r="E13" s="53" t="s">
        <v>409</v>
      </c>
      <c r="F13" s="54" t="s">
        <v>395</v>
      </c>
      <c r="G13" s="55" t="s">
        <v>556</v>
      </c>
      <c r="H13" s="54" t="s">
        <v>397</v>
      </c>
    </row>
    <row r="14" spans="1:8" ht="43.5" x14ac:dyDescent="0.3">
      <c r="A14" s="53">
        <v>4.3</v>
      </c>
      <c r="B14" s="51" t="s">
        <v>201</v>
      </c>
      <c r="C14" s="57" t="s">
        <v>20</v>
      </c>
      <c r="D14" s="53" t="s">
        <v>410</v>
      </c>
      <c r="E14" s="53" t="s">
        <v>409</v>
      </c>
      <c r="F14" s="54" t="s">
        <v>395</v>
      </c>
      <c r="G14" s="55" t="s">
        <v>556</v>
      </c>
      <c r="H14" s="54" t="s">
        <v>397</v>
      </c>
    </row>
    <row r="15" spans="1:8" ht="43.5" x14ac:dyDescent="0.3">
      <c r="A15" s="53">
        <v>4.3</v>
      </c>
      <c r="B15" s="51" t="s">
        <v>201</v>
      </c>
      <c r="C15" s="57" t="s">
        <v>21</v>
      </c>
      <c r="D15" s="53" t="s">
        <v>411</v>
      </c>
      <c r="E15" s="53" t="s">
        <v>409</v>
      </c>
      <c r="F15" s="54" t="s">
        <v>395</v>
      </c>
      <c r="G15" s="55" t="s">
        <v>556</v>
      </c>
      <c r="H15" s="54" t="s">
        <v>397</v>
      </c>
    </row>
    <row r="16" spans="1:8" ht="43.5" x14ac:dyDescent="0.3">
      <c r="A16" s="53">
        <v>4.3</v>
      </c>
      <c r="B16" s="51" t="s">
        <v>201</v>
      </c>
      <c r="C16" s="57" t="s">
        <v>22</v>
      </c>
      <c r="D16" s="53" t="s">
        <v>412</v>
      </c>
      <c r="E16" s="53" t="s">
        <v>409</v>
      </c>
      <c r="F16" s="54" t="s">
        <v>395</v>
      </c>
      <c r="G16" s="55" t="s">
        <v>556</v>
      </c>
      <c r="H16" s="54" t="s">
        <v>397</v>
      </c>
    </row>
    <row r="17" spans="1:8" ht="43.5" x14ac:dyDescent="0.3">
      <c r="A17" s="53">
        <v>4.3</v>
      </c>
      <c r="B17" s="51" t="s">
        <v>201</v>
      </c>
      <c r="C17" s="57" t="s">
        <v>23</v>
      </c>
      <c r="D17" s="53" t="s">
        <v>413</v>
      </c>
      <c r="E17" s="53" t="s">
        <v>409</v>
      </c>
      <c r="F17" s="54" t="s">
        <v>395</v>
      </c>
      <c r="G17" s="55" t="s">
        <v>556</v>
      </c>
      <c r="H17" s="54" t="s">
        <v>397</v>
      </c>
    </row>
    <row r="18" spans="1:8" ht="43.5" x14ac:dyDescent="0.3">
      <c r="A18" s="53">
        <v>4.3</v>
      </c>
      <c r="B18" s="51" t="s">
        <v>201</v>
      </c>
      <c r="C18" s="57" t="s">
        <v>24</v>
      </c>
      <c r="D18" s="53" t="s">
        <v>414</v>
      </c>
      <c r="E18" s="53" t="s">
        <v>409</v>
      </c>
      <c r="F18" s="54" t="s">
        <v>395</v>
      </c>
      <c r="G18" s="55" t="s">
        <v>556</v>
      </c>
      <c r="H18" s="54" t="s">
        <v>397</v>
      </c>
    </row>
    <row r="19" spans="1:8" ht="43.5" x14ac:dyDescent="0.3">
      <c r="A19" s="53">
        <v>4.3</v>
      </c>
      <c r="B19" s="51" t="s">
        <v>201</v>
      </c>
      <c r="C19" s="57" t="s">
        <v>25</v>
      </c>
      <c r="D19" s="53" t="s">
        <v>415</v>
      </c>
      <c r="E19" s="53" t="s">
        <v>409</v>
      </c>
      <c r="F19" s="54" t="s">
        <v>395</v>
      </c>
      <c r="G19" s="55" t="s">
        <v>556</v>
      </c>
      <c r="H19" s="54" t="s">
        <v>397</v>
      </c>
    </row>
    <row r="20" spans="1:8" ht="43.5" x14ac:dyDescent="0.3">
      <c r="A20" s="53">
        <v>4.3</v>
      </c>
      <c r="B20" s="51" t="s">
        <v>201</v>
      </c>
      <c r="C20" s="57" t="s">
        <v>26</v>
      </c>
      <c r="D20" s="53" t="s">
        <v>416</v>
      </c>
      <c r="E20" s="53" t="s">
        <v>409</v>
      </c>
      <c r="F20" s="54" t="s">
        <v>395</v>
      </c>
      <c r="G20" s="55" t="s">
        <v>556</v>
      </c>
      <c r="H20" s="54" t="s">
        <v>397</v>
      </c>
    </row>
    <row r="21" spans="1:8" ht="43.5" x14ac:dyDescent="0.3">
      <c r="A21" s="53">
        <v>4.3</v>
      </c>
      <c r="B21" s="51" t="s">
        <v>201</v>
      </c>
      <c r="C21" s="57" t="s">
        <v>27</v>
      </c>
      <c r="D21" s="53" t="s">
        <v>417</v>
      </c>
      <c r="E21" s="53" t="s">
        <v>409</v>
      </c>
      <c r="F21" s="54" t="s">
        <v>395</v>
      </c>
      <c r="G21" s="55" t="s">
        <v>556</v>
      </c>
      <c r="H21" s="54" t="s">
        <v>397</v>
      </c>
    </row>
    <row r="22" spans="1:8" ht="43.5" x14ac:dyDescent="0.3">
      <c r="A22" s="53">
        <v>4.3</v>
      </c>
      <c r="B22" s="51" t="s">
        <v>201</v>
      </c>
      <c r="C22" s="57" t="s">
        <v>28</v>
      </c>
      <c r="D22" s="53" t="s">
        <v>418</v>
      </c>
      <c r="E22" s="53" t="s">
        <v>409</v>
      </c>
      <c r="F22" s="54" t="s">
        <v>395</v>
      </c>
      <c r="G22" s="55" t="s">
        <v>556</v>
      </c>
      <c r="H22" s="54" t="s">
        <v>397</v>
      </c>
    </row>
    <row r="23" spans="1:8" ht="43.5" x14ac:dyDescent="0.3">
      <c r="A23" s="53">
        <v>4.3</v>
      </c>
      <c r="B23" s="51" t="s">
        <v>201</v>
      </c>
      <c r="C23" s="57" t="s">
        <v>29</v>
      </c>
      <c r="D23" s="53" t="s">
        <v>419</v>
      </c>
      <c r="E23" s="53" t="s">
        <v>409</v>
      </c>
      <c r="F23" s="54" t="s">
        <v>395</v>
      </c>
      <c r="G23" s="55" t="s">
        <v>556</v>
      </c>
      <c r="H23" s="54" t="s">
        <v>397</v>
      </c>
    </row>
    <row r="24" spans="1:8" ht="43.5" x14ac:dyDescent="0.3">
      <c r="A24" s="53">
        <v>4.3</v>
      </c>
      <c r="B24" s="51" t="s">
        <v>201</v>
      </c>
      <c r="C24" s="57" t="s">
        <v>30</v>
      </c>
      <c r="D24" s="53" t="s">
        <v>420</v>
      </c>
      <c r="E24" s="53" t="s">
        <v>409</v>
      </c>
      <c r="F24" s="54" t="s">
        <v>395</v>
      </c>
      <c r="G24" s="55" t="s">
        <v>556</v>
      </c>
      <c r="H24" s="54" t="s">
        <v>397</v>
      </c>
    </row>
    <row r="25" spans="1:8" ht="43.5" x14ac:dyDescent="0.3">
      <c r="A25" s="53">
        <v>4.3</v>
      </c>
      <c r="B25" s="51" t="s">
        <v>201</v>
      </c>
      <c r="C25" s="57" t="s">
        <v>31</v>
      </c>
      <c r="D25" s="53" t="s">
        <v>557</v>
      </c>
      <c r="E25" s="53" t="s">
        <v>409</v>
      </c>
      <c r="F25" s="54" t="s">
        <v>395</v>
      </c>
      <c r="G25" s="55" t="s">
        <v>556</v>
      </c>
      <c r="H25" s="54" t="s">
        <v>397</v>
      </c>
    </row>
    <row r="26" spans="1:8" ht="43.5" x14ac:dyDescent="0.3">
      <c r="A26" s="53">
        <v>4.3</v>
      </c>
      <c r="B26" s="51" t="s">
        <v>201</v>
      </c>
      <c r="C26" s="57" t="s">
        <v>32</v>
      </c>
      <c r="D26" s="53" t="s">
        <v>421</v>
      </c>
      <c r="E26" s="53" t="s">
        <v>409</v>
      </c>
      <c r="F26" s="54" t="s">
        <v>395</v>
      </c>
      <c r="G26" s="55" t="s">
        <v>556</v>
      </c>
      <c r="H26" s="54" t="s">
        <v>397</v>
      </c>
    </row>
    <row r="27" spans="1:8" ht="43.5" x14ac:dyDescent="0.3">
      <c r="A27" s="53">
        <v>4.3</v>
      </c>
      <c r="B27" s="51" t="s">
        <v>422</v>
      </c>
      <c r="C27" s="57" t="s">
        <v>368</v>
      </c>
      <c r="D27" s="53" t="s">
        <v>423</v>
      </c>
      <c r="E27" s="53" t="s">
        <v>409</v>
      </c>
      <c r="F27" s="54" t="s">
        <v>395</v>
      </c>
      <c r="G27" s="55" t="s">
        <v>556</v>
      </c>
      <c r="H27" s="54" t="s">
        <v>397</v>
      </c>
    </row>
    <row r="28" spans="1:8" ht="29" x14ac:dyDescent="0.3">
      <c r="A28" s="53">
        <v>4.4000000000000004</v>
      </c>
      <c r="B28" s="51" t="s">
        <v>276</v>
      </c>
      <c r="C28" s="57" t="s">
        <v>33</v>
      </c>
      <c r="D28" s="53" t="s">
        <v>1</v>
      </c>
      <c r="E28" s="53" t="s">
        <v>504</v>
      </c>
      <c r="F28" s="54" t="s">
        <v>424</v>
      </c>
      <c r="G28" s="55" t="s">
        <v>396</v>
      </c>
      <c r="H28" s="54" t="s">
        <v>397</v>
      </c>
    </row>
    <row r="29" spans="1:8" ht="29" x14ac:dyDescent="0.3">
      <c r="A29" s="53">
        <v>4.4000000000000004</v>
      </c>
      <c r="B29" s="51" t="s">
        <v>276</v>
      </c>
      <c r="C29" s="57" t="s">
        <v>34</v>
      </c>
      <c r="D29" s="53" t="s">
        <v>2</v>
      </c>
      <c r="E29" s="53" t="s">
        <v>504</v>
      </c>
      <c r="F29" s="54" t="s">
        <v>424</v>
      </c>
      <c r="G29" s="55" t="s">
        <v>396</v>
      </c>
      <c r="H29" s="54" t="s">
        <v>397</v>
      </c>
    </row>
    <row r="30" spans="1:8" ht="58" x14ac:dyDescent="0.3">
      <c r="A30" s="53">
        <v>4.4000000000000004</v>
      </c>
      <c r="B30" s="51" t="s">
        <v>276</v>
      </c>
      <c r="C30" s="57" t="s">
        <v>35</v>
      </c>
      <c r="D30" s="53" t="s">
        <v>426</v>
      </c>
      <c r="E30" s="53" t="s">
        <v>427</v>
      </c>
      <c r="F30" s="54" t="s">
        <v>407</v>
      </c>
      <c r="G30" s="55" t="s">
        <v>558</v>
      </c>
      <c r="H30" s="54" t="s">
        <v>428</v>
      </c>
    </row>
    <row r="31" spans="1:8" ht="29" x14ac:dyDescent="0.3">
      <c r="A31" s="53">
        <v>4.4000000000000004</v>
      </c>
      <c r="B31" s="51" t="s">
        <v>276</v>
      </c>
      <c r="C31" s="57" t="s">
        <v>36</v>
      </c>
      <c r="D31" s="53" t="s">
        <v>249</v>
      </c>
      <c r="E31" s="53" t="s">
        <v>504</v>
      </c>
      <c r="F31" s="54" t="s">
        <v>425</v>
      </c>
      <c r="G31" s="55" t="s">
        <v>396</v>
      </c>
      <c r="H31" s="54" t="s">
        <v>397</v>
      </c>
    </row>
    <row r="32" spans="1:8" ht="29" x14ac:dyDescent="0.3">
      <c r="A32" s="53">
        <v>4.4000000000000004</v>
      </c>
      <c r="B32" s="51" t="s">
        <v>276</v>
      </c>
      <c r="C32" s="57" t="s">
        <v>37</v>
      </c>
      <c r="D32" s="53" t="s">
        <v>429</v>
      </c>
      <c r="E32" s="53" t="s">
        <v>559</v>
      </c>
      <c r="F32" s="54" t="s">
        <v>395</v>
      </c>
      <c r="G32" s="55" t="s">
        <v>560</v>
      </c>
      <c r="H32" s="54" t="s">
        <v>397</v>
      </c>
    </row>
    <row r="33" spans="1:8" ht="58" x14ac:dyDescent="0.3">
      <c r="A33" s="53">
        <v>4.4000000000000004</v>
      </c>
      <c r="B33" s="51" t="s">
        <v>276</v>
      </c>
      <c r="C33" s="57" t="s">
        <v>38</v>
      </c>
      <c r="D33" s="53" t="s">
        <v>430</v>
      </c>
      <c r="E33" s="53" t="s">
        <v>427</v>
      </c>
      <c r="F33" s="54" t="s">
        <v>395</v>
      </c>
      <c r="G33" s="55" t="s">
        <v>558</v>
      </c>
      <c r="H33" s="54" t="s">
        <v>397</v>
      </c>
    </row>
    <row r="34" spans="1:8" ht="58" x14ac:dyDescent="0.3">
      <c r="A34" s="53">
        <v>4.4000000000000004</v>
      </c>
      <c r="B34" s="51" t="s">
        <v>276</v>
      </c>
      <c r="C34" s="57" t="s">
        <v>39</v>
      </c>
      <c r="D34" s="53" t="s">
        <v>431</v>
      </c>
      <c r="E34" s="53" t="s">
        <v>427</v>
      </c>
      <c r="F34" s="54" t="s">
        <v>395</v>
      </c>
      <c r="G34" s="55" t="s">
        <v>558</v>
      </c>
      <c r="H34" s="54" t="s">
        <v>397</v>
      </c>
    </row>
    <row r="35" spans="1:8" ht="29" x14ac:dyDescent="0.3">
      <c r="A35" s="53">
        <v>4.4000000000000004</v>
      </c>
      <c r="B35" s="51" t="s">
        <v>276</v>
      </c>
      <c r="C35" s="57" t="s">
        <v>40</v>
      </c>
      <c r="D35" s="53" t="s">
        <v>561</v>
      </c>
      <c r="E35" s="53" t="s">
        <v>504</v>
      </c>
      <c r="F35" s="54" t="s">
        <v>425</v>
      </c>
      <c r="G35" s="55" t="s">
        <v>396</v>
      </c>
      <c r="H35" s="54" t="s">
        <v>397</v>
      </c>
    </row>
    <row r="36" spans="1:8" ht="29" x14ac:dyDescent="0.3">
      <c r="A36" s="53">
        <v>4.4000000000000004</v>
      </c>
      <c r="B36" s="51" t="s">
        <v>276</v>
      </c>
      <c r="C36" s="57" t="s">
        <v>41</v>
      </c>
      <c r="D36" s="53" t="s">
        <v>562</v>
      </c>
      <c r="E36" s="53" t="s">
        <v>432</v>
      </c>
      <c r="F36" s="54" t="s">
        <v>395</v>
      </c>
      <c r="G36" s="55" t="s">
        <v>560</v>
      </c>
      <c r="H36" s="54" t="s">
        <v>397</v>
      </c>
    </row>
    <row r="37" spans="1:8" ht="58" x14ac:dyDescent="0.3">
      <c r="A37" s="53">
        <v>4.4000000000000004</v>
      </c>
      <c r="B37" s="51" t="s">
        <v>276</v>
      </c>
      <c r="C37" s="57" t="s">
        <v>42</v>
      </c>
      <c r="D37" s="53" t="s">
        <v>265</v>
      </c>
      <c r="E37" s="53" t="s">
        <v>427</v>
      </c>
      <c r="F37" s="54" t="s">
        <v>395</v>
      </c>
      <c r="G37" s="55" t="s">
        <v>558</v>
      </c>
      <c r="H37" s="54" t="s">
        <v>397</v>
      </c>
    </row>
    <row r="38" spans="1:8" ht="29" x14ac:dyDescent="0.3">
      <c r="A38" s="54">
        <v>5.0999999999999996</v>
      </c>
      <c r="B38" s="51" t="s">
        <v>3</v>
      </c>
      <c r="C38" s="56" t="s">
        <v>43</v>
      </c>
      <c r="D38" s="51" t="s">
        <v>266</v>
      </c>
      <c r="E38" s="53" t="s">
        <v>504</v>
      </c>
      <c r="F38" s="54" t="s">
        <v>424</v>
      </c>
      <c r="G38" s="55" t="s">
        <v>396</v>
      </c>
      <c r="H38" s="54" t="s">
        <v>433</v>
      </c>
    </row>
    <row r="39" spans="1:8" ht="43.5" x14ac:dyDescent="0.3">
      <c r="A39" s="54">
        <v>5.2</v>
      </c>
      <c r="B39" s="51" t="s">
        <v>202</v>
      </c>
      <c r="C39" s="56" t="s">
        <v>44</v>
      </c>
      <c r="D39" s="51" t="s">
        <v>202</v>
      </c>
      <c r="E39" s="53" t="s">
        <v>504</v>
      </c>
      <c r="F39" s="54" t="s">
        <v>424</v>
      </c>
      <c r="G39" s="55" t="s">
        <v>396</v>
      </c>
      <c r="H39" s="54" t="s">
        <v>433</v>
      </c>
    </row>
    <row r="40" spans="1:8" ht="140.5" customHeight="1" x14ac:dyDescent="0.3">
      <c r="A40" s="54">
        <v>5.3</v>
      </c>
      <c r="B40" s="51" t="s">
        <v>203</v>
      </c>
      <c r="C40" s="56" t="s">
        <v>45</v>
      </c>
      <c r="D40" s="53" t="s">
        <v>267</v>
      </c>
      <c r="E40" s="53" t="s">
        <v>504</v>
      </c>
      <c r="F40" s="54" t="s">
        <v>563</v>
      </c>
      <c r="G40" s="55" t="s">
        <v>396</v>
      </c>
      <c r="H40" s="54" t="s">
        <v>397</v>
      </c>
    </row>
    <row r="41" spans="1:8" x14ac:dyDescent="0.3">
      <c r="A41" s="54">
        <v>5.3</v>
      </c>
      <c r="B41" s="51" t="s">
        <v>203</v>
      </c>
      <c r="C41" s="56" t="s">
        <v>48</v>
      </c>
      <c r="D41" s="53" t="s">
        <v>268</v>
      </c>
      <c r="E41" s="53" t="s">
        <v>504</v>
      </c>
      <c r="F41" s="54" t="s">
        <v>424</v>
      </c>
      <c r="G41" s="55" t="s">
        <v>396</v>
      </c>
      <c r="H41" s="54" t="s">
        <v>397</v>
      </c>
    </row>
    <row r="42" spans="1:8" x14ac:dyDescent="0.3">
      <c r="A42" s="54">
        <v>5.3</v>
      </c>
      <c r="B42" s="51" t="s">
        <v>203</v>
      </c>
      <c r="C42" s="56" t="s">
        <v>49</v>
      </c>
      <c r="D42" s="53" t="s">
        <v>564</v>
      </c>
      <c r="E42" s="53" t="s">
        <v>504</v>
      </c>
      <c r="F42" s="54" t="s">
        <v>425</v>
      </c>
      <c r="G42" s="55" t="s">
        <v>396</v>
      </c>
      <c r="H42" s="54" t="s">
        <v>397</v>
      </c>
    </row>
    <row r="43" spans="1:8" ht="29" x14ac:dyDescent="0.3">
      <c r="A43" s="54">
        <v>5.3</v>
      </c>
      <c r="B43" s="51" t="s">
        <v>203</v>
      </c>
      <c r="C43" s="56" t="s">
        <v>50</v>
      </c>
      <c r="D43" s="53" t="s">
        <v>269</v>
      </c>
      <c r="E43" s="53" t="s">
        <v>504</v>
      </c>
      <c r="F43" s="54" t="s">
        <v>425</v>
      </c>
      <c r="G43" s="55" t="s">
        <v>396</v>
      </c>
      <c r="H43" s="54" t="s">
        <v>7</v>
      </c>
    </row>
    <row r="44" spans="1:8" ht="58" x14ac:dyDescent="0.3">
      <c r="A44" s="54">
        <v>6.1</v>
      </c>
      <c r="B44" s="51" t="s">
        <v>204</v>
      </c>
      <c r="C44" s="56" t="s">
        <v>46</v>
      </c>
      <c r="D44" s="54" t="s">
        <v>434</v>
      </c>
      <c r="E44" s="54" t="s">
        <v>435</v>
      </c>
      <c r="F44" s="54" t="s">
        <v>395</v>
      </c>
      <c r="G44" s="55" t="s">
        <v>565</v>
      </c>
      <c r="H44" s="54" t="s">
        <v>397</v>
      </c>
    </row>
    <row r="45" spans="1:8" ht="101.5" x14ac:dyDescent="0.3">
      <c r="A45" s="54">
        <v>6.2</v>
      </c>
      <c r="B45" s="51" t="s">
        <v>205</v>
      </c>
      <c r="C45" s="56" t="s">
        <v>47</v>
      </c>
      <c r="D45" s="54" t="s">
        <v>436</v>
      </c>
      <c r="E45" s="54" t="s">
        <v>566</v>
      </c>
      <c r="F45" s="54" t="s">
        <v>395</v>
      </c>
      <c r="G45" s="55" t="s">
        <v>567</v>
      </c>
      <c r="H45" s="54" t="s">
        <v>397</v>
      </c>
    </row>
    <row r="46" spans="1:8" ht="101.5" x14ac:dyDescent="0.3">
      <c r="A46" s="54">
        <v>6.2</v>
      </c>
      <c r="B46" s="51" t="s">
        <v>205</v>
      </c>
      <c r="C46" s="56" t="s">
        <v>51</v>
      </c>
      <c r="D46" s="54" t="s">
        <v>437</v>
      </c>
      <c r="E46" s="54" t="s">
        <v>566</v>
      </c>
      <c r="F46" s="54" t="s">
        <v>395</v>
      </c>
      <c r="G46" s="55" t="s">
        <v>567</v>
      </c>
      <c r="H46" s="54" t="s">
        <v>397</v>
      </c>
    </row>
    <row r="47" spans="1:8" ht="101.5" x14ac:dyDescent="0.3">
      <c r="A47" s="54">
        <v>6.2</v>
      </c>
      <c r="B47" s="51" t="s">
        <v>205</v>
      </c>
      <c r="C47" s="56" t="s">
        <v>52</v>
      </c>
      <c r="D47" s="54" t="s">
        <v>438</v>
      </c>
      <c r="E47" s="54" t="s">
        <v>566</v>
      </c>
      <c r="F47" s="54" t="s">
        <v>395</v>
      </c>
      <c r="G47" s="55" t="s">
        <v>567</v>
      </c>
      <c r="H47" s="54" t="s">
        <v>397</v>
      </c>
    </row>
    <row r="48" spans="1:8" ht="101.5" x14ac:dyDescent="0.3">
      <c r="A48" s="54">
        <v>6.2</v>
      </c>
      <c r="B48" s="51" t="s">
        <v>205</v>
      </c>
      <c r="C48" s="56" t="s">
        <v>53</v>
      </c>
      <c r="D48" s="54" t="s">
        <v>439</v>
      </c>
      <c r="E48" s="54" t="s">
        <v>566</v>
      </c>
      <c r="F48" s="54" t="s">
        <v>395</v>
      </c>
      <c r="G48" s="55" t="s">
        <v>567</v>
      </c>
      <c r="H48" s="54" t="s">
        <v>397</v>
      </c>
    </row>
    <row r="49" spans="1:8" ht="101.5" x14ac:dyDescent="0.3">
      <c r="A49" s="54">
        <v>6.2</v>
      </c>
      <c r="B49" s="51" t="s">
        <v>205</v>
      </c>
      <c r="C49" s="56" t="s">
        <v>54</v>
      </c>
      <c r="D49" s="54" t="s">
        <v>440</v>
      </c>
      <c r="E49" s="54" t="s">
        <v>566</v>
      </c>
      <c r="F49" s="54" t="s">
        <v>395</v>
      </c>
      <c r="G49" s="55" t="s">
        <v>567</v>
      </c>
      <c r="H49" s="54" t="s">
        <v>397</v>
      </c>
    </row>
    <row r="50" spans="1:8" ht="101.5" x14ac:dyDescent="0.3">
      <c r="A50" s="54">
        <v>6.2</v>
      </c>
      <c r="B50" s="51" t="s">
        <v>205</v>
      </c>
      <c r="C50" s="56" t="s">
        <v>55</v>
      </c>
      <c r="D50" s="54" t="s">
        <v>441</v>
      </c>
      <c r="E50" s="54" t="s">
        <v>566</v>
      </c>
      <c r="F50" s="54" t="s">
        <v>395</v>
      </c>
      <c r="G50" s="55" t="s">
        <v>567</v>
      </c>
      <c r="H50" s="54" t="s">
        <v>397</v>
      </c>
    </row>
    <row r="51" spans="1:8" ht="101.5" x14ac:dyDescent="0.3">
      <c r="A51" s="54">
        <v>6.2</v>
      </c>
      <c r="B51" s="51" t="s">
        <v>205</v>
      </c>
      <c r="C51" s="56" t="s">
        <v>56</v>
      </c>
      <c r="D51" s="54" t="s">
        <v>442</v>
      </c>
      <c r="E51" s="54" t="s">
        <v>566</v>
      </c>
      <c r="F51" s="54" t="s">
        <v>395</v>
      </c>
      <c r="G51" s="55" t="s">
        <v>567</v>
      </c>
      <c r="H51" s="54" t="s">
        <v>397</v>
      </c>
    </row>
    <row r="52" spans="1:8" ht="101.5" x14ac:dyDescent="0.3">
      <c r="A52" s="54">
        <v>6.2</v>
      </c>
      <c r="B52" s="51" t="s">
        <v>205</v>
      </c>
      <c r="C52" s="56" t="s">
        <v>57</v>
      </c>
      <c r="D52" s="54" t="s">
        <v>443</v>
      </c>
      <c r="E52" s="54" t="s">
        <v>566</v>
      </c>
      <c r="F52" s="54" t="s">
        <v>395</v>
      </c>
      <c r="G52" s="55" t="s">
        <v>567</v>
      </c>
      <c r="H52" s="54" t="s">
        <v>397</v>
      </c>
    </row>
    <row r="53" spans="1:8" ht="101.5" x14ac:dyDescent="0.3">
      <c r="A53" s="54">
        <v>6.2</v>
      </c>
      <c r="B53" s="51" t="s">
        <v>205</v>
      </c>
      <c r="C53" s="56" t="s">
        <v>58</v>
      </c>
      <c r="D53" s="54" t="s">
        <v>444</v>
      </c>
      <c r="E53" s="54" t="s">
        <v>566</v>
      </c>
      <c r="F53" s="54" t="s">
        <v>395</v>
      </c>
      <c r="G53" s="55" t="s">
        <v>567</v>
      </c>
      <c r="H53" s="54" t="s">
        <v>397</v>
      </c>
    </row>
    <row r="54" spans="1:8" ht="101.5" x14ac:dyDescent="0.3">
      <c r="A54" s="54">
        <v>6.2</v>
      </c>
      <c r="B54" s="51" t="s">
        <v>205</v>
      </c>
      <c r="C54" s="56" t="s">
        <v>59</v>
      </c>
      <c r="D54" s="54" t="s">
        <v>568</v>
      </c>
      <c r="E54" s="54" t="s">
        <v>566</v>
      </c>
      <c r="F54" s="54" t="s">
        <v>395</v>
      </c>
      <c r="G54" s="55" t="s">
        <v>567</v>
      </c>
      <c r="H54" s="54" t="s">
        <v>397</v>
      </c>
    </row>
    <row r="55" spans="1:8" ht="101.5" x14ac:dyDescent="0.3">
      <c r="A55" s="54">
        <v>6.2</v>
      </c>
      <c r="B55" s="51" t="s">
        <v>205</v>
      </c>
      <c r="C55" s="56" t="s">
        <v>60</v>
      </c>
      <c r="D55" s="54" t="s">
        <v>569</v>
      </c>
      <c r="E55" s="54" t="s">
        <v>566</v>
      </c>
      <c r="F55" s="54" t="s">
        <v>395</v>
      </c>
      <c r="G55" s="55" t="s">
        <v>567</v>
      </c>
      <c r="H55" s="54" t="s">
        <v>397</v>
      </c>
    </row>
    <row r="56" spans="1:8" ht="101.5" x14ac:dyDescent="0.3">
      <c r="A56" s="54">
        <v>6.2</v>
      </c>
      <c r="B56" s="51" t="s">
        <v>205</v>
      </c>
      <c r="C56" s="56" t="s">
        <v>61</v>
      </c>
      <c r="D56" s="54" t="s">
        <v>445</v>
      </c>
      <c r="E56" s="54" t="s">
        <v>566</v>
      </c>
      <c r="F56" s="54" t="s">
        <v>395</v>
      </c>
      <c r="G56" s="55" t="s">
        <v>567</v>
      </c>
      <c r="H56" s="54" t="s">
        <v>397</v>
      </c>
    </row>
    <row r="57" spans="1:8" ht="101.5" x14ac:dyDescent="0.3">
      <c r="A57" s="54">
        <v>6.2</v>
      </c>
      <c r="B57" s="51" t="s">
        <v>205</v>
      </c>
      <c r="C57" s="56" t="s">
        <v>62</v>
      </c>
      <c r="D57" s="54" t="s">
        <v>446</v>
      </c>
      <c r="E57" s="54" t="s">
        <v>566</v>
      </c>
      <c r="F57" s="54" t="s">
        <v>395</v>
      </c>
      <c r="G57" s="55" t="s">
        <v>567</v>
      </c>
      <c r="H57" s="54" t="s">
        <v>397</v>
      </c>
    </row>
    <row r="58" spans="1:8" ht="101.5" x14ac:dyDescent="0.3">
      <c r="A58" s="54">
        <v>6.2</v>
      </c>
      <c r="B58" s="51" t="s">
        <v>205</v>
      </c>
      <c r="C58" s="56" t="s">
        <v>63</v>
      </c>
      <c r="D58" s="54" t="s">
        <v>447</v>
      </c>
      <c r="E58" s="54" t="s">
        <v>566</v>
      </c>
      <c r="F58" s="54" t="s">
        <v>395</v>
      </c>
      <c r="G58" s="55" t="s">
        <v>567</v>
      </c>
      <c r="H58" s="54" t="s">
        <v>397</v>
      </c>
    </row>
    <row r="59" spans="1:8" ht="72.5" x14ac:dyDescent="0.3">
      <c r="A59" s="54">
        <v>6.2</v>
      </c>
      <c r="B59" s="51" t="s">
        <v>205</v>
      </c>
      <c r="C59" s="56" t="s">
        <v>369</v>
      </c>
      <c r="D59" s="54" t="s">
        <v>448</v>
      </c>
      <c r="E59" s="54" t="s">
        <v>449</v>
      </c>
      <c r="F59" s="54" t="s">
        <v>395</v>
      </c>
      <c r="G59" s="55" t="s">
        <v>567</v>
      </c>
      <c r="H59" s="54" t="s">
        <v>397</v>
      </c>
    </row>
    <row r="60" spans="1:8" ht="29" x14ac:dyDescent="0.3">
      <c r="A60" s="54">
        <v>6.3</v>
      </c>
      <c r="B60" s="51" t="s">
        <v>4</v>
      </c>
      <c r="C60" s="56" t="s">
        <v>64</v>
      </c>
      <c r="D60" s="51" t="s">
        <v>270</v>
      </c>
      <c r="E60" s="53" t="s">
        <v>504</v>
      </c>
      <c r="F60" s="54" t="s">
        <v>424</v>
      </c>
      <c r="G60" s="55" t="s">
        <v>396</v>
      </c>
      <c r="H60" s="54" t="s">
        <v>433</v>
      </c>
    </row>
    <row r="61" spans="1:8" ht="58" x14ac:dyDescent="0.3">
      <c r="A61" s="54">
        <v>6.4</v>
      </c>
      <c r="B61" s="51" t="s">
        <v>5</v>
      </c>
      <c r="C61" s="58" t="s">
        <v>287</v>
      </c>
      <c r="D61" s="54" t="s">
        <v>300</v>
      </c>
      <c r="E61" s="51"/>
      <c r="F61" s="54" t="s">
        <v>424</v>
      </c>
      <c r="G61" s="55" t="s">
        <v>396</v>
      </c>
      <c r="H61" s="54" t="s">
        <v>7</v>
      </c>
    </row>
    <row r="62" spans="1:8" ht="58" x14ac:dyDescent="0.3">
      <c r="A62" s="54">
        <v>6.4</v>
      </c>
      <c r="B62" s="51" t="s">
        <v>5</v>
      </c>
      <c r="C62" s="58" t="s">
        <v>288</v>
      </c>
      <c r="D62" s="54" t="s">
        <v>301</v>
      </c>
      <c r="E62" s="51"/>
      <c r="F62" s="51" t="s">
        <v>450</v>
      </c>
      <c r="G62" s="55" t="s">
        <v>396</v>
      </c>
      <c r="H62" s="54" t="s">
        <v>7</v>
      </c>
    </row>
    <row r="63" spans="1:8" ht="58" x14ac:dyDescent="0.3">
      <c r="A63" s="54">
        <v>6.4</v>
      </c>
      <c r="B63" s="51" t="s">
        <v>5</v>
      </c>
      <c r="C63" s="58" t="s">
        <v>289</v>
      </c>
      <c r="D63" s="54" t="s">
        <v>372</v>
      </c>
      <c r="E63" s="51"/>
      <c r="F63" s="54" t="s">
        <v>424</v>
      </c>
      <c r="G63" s="55" t="s">
        <v>396</v>
      </c>
      <c r="H63" s="54" t="s">
        <v>7</v>
      </c>
    </row>
    <row r="64" spans="1:8" ht="58" x14ac:dyDescent="0.3">
      <c r="A64" s="54">
        <v>6.4</v>
      </c>
      <c r="B64" s="51" t="s">
        <v>5</v>
      </c>
      <c r="C64" s="58" t="s">
        <v>65</v>
      </c>
      <c r="D64" s="54" t="s">
        <v>451</v>
      </c>
      <c r="E64" s="51"/>
      <c r="F64" s="51" t="s">
        <v>450</v>
      </c>
      <c r="G64" s="55" t="s">
        <v>396</v>
      </c>
      <c r="H64" s="54" t="s">
        <v>7</v>
      </c>
    </row>
    <row r="65" spans="1:8" ht="58" x14ac:dyDescent="0.3">
      <c r="A65" s="54">
        <v>6.4</v>
      </c>
      <c r="B65" s="51" t="s">
        <v>5</v>
      </c>
      <c r="C65" s="58" t="s">
        <v>290</v>
      </c>
      <c r="D65" s="54" t="s">
        <v>302</v>
      </c>
      <c r="E65" s="51"/>
      <c r="F65" s="54" t="s">
        <v>563</v>
      </c>
      <c r="G65" s="55" t="s">
        <v>396</v>
      </c>
      <c r="H65" s="54" t="s">
        <v>7</v>
      </c>
    </row>
    <row r="66" spans="1:8" ht="58" x14ac:dyDescent="0.3">
      <c r="A66" s="54">
        <v>6.4</v>
      </c>
      <c r="B66" s="51" t="s">
        <v>5</v>
      </c>
      <c r="C66" s="58" t="s">
        <v>291</v>
      </c>
      <c r="D66" s="54" t="s">
        <v>303</v>
      </c>
      <c r="E66" s="51"/>
      <c r="F66" s="51" t="s">
        <v>450</v>
      </c>
      <c r="G66" s="55" t="s">
        <v>396</v>
      </c>
      <c r="H66" s="54" t="s">
        <v>7</v>
      </c>
    </row>
    <row r="67" spans="1:8" ht="58" x14ac:dyDescent="0.3">
      <c r="A67" s="54">
        <v>6.4</v>
      </c>
      <c r="B67" s="51" t="s">
        <v>5</v>
      </c>
      <c r="C67" s="58" t="s">
        <v>292</v>
      </c>
      <c r="D67" s="54" t="s">
        <v>304</v>
      </c>
      <c r="E67" s="51"/>
      <c r="F67" s="54" t="s">
        <v>424</v>
      </c>
      <c r="G67" s="55" t="s">
        <v>396</v>
      </c>
      <c r="H67" s="54" t="s">
        <v>7</v>
      </c>
    </row>
    <row r="68" spans="1:8" ht="58" x14ac:dyDescent="0.3">
      <c r="A68" s="54">
        <v>6.4</v>
      </c>
      <c r="B68" s="51" t="s">
        <v>5</v>
      </c>
      <c r="C68" s="58" t="s">
        <v>293</v>
      </c>
      <c r="D68" s="54" t="s">
        <v>305</v>
      </c>
      <c r="E68" s="51"/>
      <c r="F68" s="51" t="s">
        <v>450</v>
      </c>
      <c r="G68" s="55" t="s">
        <v>396</v>
      </c>
      <c r="H68" s="54" t="s">
        <v>7</v>
      </c>
    </row>
    <row r="69" spans="1:8" ht="58" x14ac:dyDescent="0.3">
      <c r="A69" s="54">
        <v>6.4</v>
      </c>
      <c r="B69" s="51" t="s">
        <v>5</v>
      </c>
      <c r="C69" s="58" t="s">
        <v>294</v>
      </c>
      <c r="D69" s="54" t="s">
        <v>306</v>
      </c>
      <c r="E69" s="51"/>
      <c r="F69" s="54" t="s">
        <v>424</v>
      </c>
      <c r="G69" s="55" t="s">
        <v>396</v>
      </c>
      <c r="H69" s="54" t="s">
        <v>7</v>
      </c>
    </row>
    <row r="70" spans="1:8" ht="58" x14ac:dyDescent="0.3">
      <c r="A70" s="54">
        <v>6.4</v>
      </c>
      <c r="B70" s="51" t="s">
        <v>5</v>
      </c>
      <c r="C70" s="58" t="s">
        <v>295</v>
      </c>
      <c r="D70" s="54" t="s">
        <v>307</v>
      </c>
      <c r="E70" s="51"/>
      <c r="F70" s="51" t="s">
        <v>450</v>
      </c>
      <c r="G70" s="55" t="s">
        <v>396</v>
      </c>
      <c r="H70" s="54" t="s">
        <v>7</v>
      </c>
    </row>
    <row r="71" spans="1:8" ht="58" x14ac:dyDescent="0.3">
      <c r="A71" s="54">
        <v>6.4</v>
      </c>
      <c r="B71" s="51" t="s">
        <v>5</v>
      </c>
      <c r="C71" s="58" t="s">
        <v>296</v>
      </c>
      <c r="D71" s="54" t="s">
        <v>308</v>
      </c>
      <c r="E71" s="51"/>
      <c r="F71" s="54" t="s">
        <v>424</v>
      </c>
      <c r="G71" s="55" t="s">
        <v>396</v>
      </c>
      <c r="H71" s="54" t="s">
        <v>7</v>
      </c>
    </row>
    <row r="72" spans="1:8" ht="58" x14ac:dyDescent="0.3">
      <c r="A72" s="54">
        <v>6.4</v>
      </c>
      <c r="B72" s="51" t="s">
        <v>5</v>
      </c>
      <c r="C72" s="58" t="s">
        <v>297</v>
      </c>
      <c r="D72" s="54" t="s">
        <v>309</v>
      </c>
      <c r="E72" s="51"/>
      <c r="F72" s="51" t="s">
        <v>450</v>
      </c>
      <c r="G72" s="55" t="s">
        <v>396</v>
      </c>
      <c r="H72" s="54" t="s">
        <v>7</v>
      </c>
    </row>
    <row r="73" spans="1:8" ht="58" x14ac:dyDescent="0.3">
      <c r="A73" s="54">
        <v>6.4</v>
      </c>
      <c r="B73" s="51" t="s">
        <v>5</v>
      </c>
      <c r="C73" s="58" t="s">
        <v>298</v>
      </c>
      <c r="D73" s="55" t="s">
        <v>310</v>
      </c>
      <c r="E73" s="51"/>
      <c r="F73" s="54" t="s">
        <v>424</v>
      </c>
      <c r="G73" s="55" t="s">
        <v>396</v>
      </c>
      <c r="H73" s="54" t="s">
        <v>7</v>
      </c>
    </row>
    <row r="74" spans="1:8" ht="58" x14ac:dyDescent="0.3">
      <c r="A74" s="54">
        <v>6.4</v>
      </c>
      <c r="B74" s="51" t="s">
        <v>5</v>
      </c>
      <c r="C74" s="58" t="s">
        <v>370</v>
      </c>
      <c r="D74" s="54" t="s">
        <v>311</v>
      </c>
      <c r="E74" s="51"/>
      <c r="F74" s="54" t="s">
        <v>424</v>
      </c>
      <c r="G74" s="55" t="s">
        <v>396</v>
      </c>
      <c r="H74" s="54" t="s">
        <v>397</v>
      </c>
    </row>
    <row r="75" spans="1:8" ht="58" x14ac:dyDescent="0.3">
      <c r="A75" s="54">
        <v>6.4</v>
      </c>
      <c r="B75" s="51" t="s">
        <v>5</v>
      </c>
      <c r="C75" s="58" t="s">
        <v>371</v>
      </c>
      <c r="D75" s="54" t="s">
        <v>312</v>
      </c>
      <c r="E75" s="51"/>
      <c r="F75" s="51" t="s">
        <v>450</v>
      </c>
      <c r="G75" s="55" t="s">
        <v>396</v>
      </c>
      <c r="H75" s="54" t="s">
        <v>7</v>
      </c>
    </row>
    <row r="76" spans="1:8" ht="43.5" x14ac:dyDescent="0.3">
      <c r="A76" s="54">
        <v>6.5</v>
      </c>
      <c r="B76" s="51" t="s">
        <v>206</v>
      </c>
      <c r="C76" s="56" t="s">
        <v>314</v>
      </c>
      <c r="D76" s="53" t="s">
        <v>318</v>
      </c>
      <c r="E76" s="53" t="s">
        <v>504</v>
      </c>
      <c r="F76" s="54" t="s">
        <v>425</v>
      </c>
      <c r="G76" s="55" t="s">
        <v>396</v>
      </c>
      <c r="H76" s="54" t="s">
        <v>428</v>
      </c>
    </row>
    <row r="77" spans="1:8" ht="29" x14ac:dyDescent="0.3">
      <c r="A77" s="54">
        <v>6.5</v>
      </c>
      <c r="B77" s="51" t="s">
        <v>319</v>
      </c>
      <c r="C77" s="56" t="s">
        <v>315</v>
      </c>
      <c r="D77" s="53" t="s">
        <v>320</v>
      </c>
      <c r="E77" s="53" t="s">
        <v>504</v>
      </c>
      <c r="F77" s="54" t="s">
        <v>424</v>
      </c>
      <c r="G77" s="55" t="s">
        <v>396</v>
      </c>
      <c r="H77" s="54" t="s">
        <v>428</v>
      </c>
    </row>
    <row r="78" spans="1:8" ht="29" x14ac:dyDescent="0.3">
      <c r="A78" s="54">
        <v>6.5</v>
      </c>
      <c r="B78" s="51" t="s">
        <v>319</v>
      </c>
      <c r="C78" s="56" t="s">
        <v>316</v>
      </c>
      <c r="D78" s="53" t="s">
        <v>321</v>
      </c>
      <c r="E78" s="53" t="s">
        <v>504</v>
      </c>
      <c r="F78" s="54" t="s">
        <v>424</v>
      </c>
      <c r="G78" s="55" t="s">
        <v>396</v>
      </c>
      <c r="H78" s="54" t="s">
        <v>428</v>
      </c>
    </row>
    <row r="79" spans="1:8" ht="43.5" x14ac:dyDescent="0.3">
      <c r="A79" s="54">
        <v>6.5</v>
      </c>
      <c r="B79" s="51" t="s">
        <v>206</v>
      </c>
      <c r="C79" s="56" t="s">
        <v>66</v>
      </c>
      <c r="D79" s="53" t="s">
        <v>251</v>
      </c>
      <c r="E79" s="53" t="s">
        <v>504</v>
      </c>
      <c r="F79" s="54" t="s">
        <v>425</v>
      </c>
      <c r="G79" s="55" t="s">
        <v>396</v>
      </c>
      <c r="H79" s="54" t="s">
        <v>428</v>
      </c>
    </row>
    <row r="80" spans="1:8" ht="43.5" x14ac:dyDescent="0.3">
      <c r="A80" s="54">
        <v>6.5</v>
      </c>
      <c r="B80" s="51" t="s">
        <v>206</v>
      </c>
      <c r="C80" s="56" t="s">
        <v>67</v>
      </c>
      <c r="D80" s="53" t="s">
        <v>252</v>
      </c>
      <c r="E80" s="53" t="s">
        <v>504</v>
      </c>
      <c r="F80" s="54" t="s">
        <v>563</v>
      </c>
      <c r="G80" s="55" t="s">
        <v>396</v>
      </c>
      <c r="H80" s="54" t="s">
        <v>428</v>
      </c>
    </row>
    <row r="81" spans="1:8" ht="43.5" x14ac:dyDescent="0.3">
      <c r="A81" s="54">
        <v>6.5</v>
      </c>
      <c r="B81" s="51" t="s">
        <v>206</v>
      </c>
      <c r="C81" s="56" t="s">
        <v>68</v>
      </c>
      <c r="D81" s="53" t="s">
        <v>322</v>
      </c>
      <c r="E81" s="53" t="s">
        <v>504</v>
      </c>
      <c r="F81" s="54" t="s">
        <v>395</v>
      </c>
      <c r="G81" s="55" t="s">
        <v>396</v>
      </c>
      <c r="H81" s="54" t="s">
        <v>428</v>
      </c>
    </row>
    <row r="82" spans="1:8" ht="43.5" x14ac:dyDescent="0.3">
      <c r="A82" s="54">
        <v>6.5</v>
      </c>
      <c r="B82" s="51" t="s">
        <v>206</v>
      </c>
      <c r="C82" s="56" t="s">
        <v>317</v>
      </c>
      <c r="D82" s="53" t="s">
        <v>323</v>
      </c>
      <c r="E82" s="53" t="s">
        <v>504</v>
      </c>
      <c r="F82" s="54" t="s">
        <v>395</v>
      </c>
      <c r="G82" s="55" t="s">
        <v>396</v>
      </c>
      <c r="H82" s="54" t="s">
        <v>428</v>
      </c>
    </row>
    <row r="83" spans="1:8" ht="29" x14ac:dyDescent="0.3">
      <c r="A83" s="54">
        <v>6.6</v>
      </c>
      <c r="B83" s="51" t="s">
        <v>452</v>
      </c>
      <c r="C83" s="56" t="s">
        <v>69</v>
      </c>
      <c r="D83" s="53" t="s">
        <v>452</v>
      </c>
      <c r="E83" s="53" t="s">
        <v>504</v>
      </c>
      <c r="F83" s="54" t="s">
        <v>395</v>
      </c>
      <c r="G83" s="55" t="s">
        <v>396</v>
      </c>
      <c r="H83" s="54" t="s">
        <v>7</v>
      </c>
    </row>
    <row r="84" spans="1:8" ht="29" x14ac:dyDescent="0.3">
      <c r="A84" s="54">
        <v>6.7</v>
      </c>
      <c r="B84" s="51" t="s">
        <v>6</v>
      </c>
      <c r="C84" s="56" t="s">
        <v>70</v>
      </c>
      <c r="D84" s="53" t="s">
        <v>6</v>
      </c>
      <c r="E84" s="53" t="s">
        <v>504</v>
      </c>
      <c r="F84" s="54" t="s">
        <v>395</v>
      </c>
      <c r="G84" s="55" t="s">
        <v>396</v>
      </c>
      <c r="H84" s="54" t="s">
        <v>7</v>
      </c>
    </row>
    <row r="85" spans="1:8" ht="29" x14ac:dyDescent="0.3">
      <c r="A85" s="54">
        <v>6.8</v>
      </c>
      <c r="B85" s="51" t="s">
        <v>72</v>
      </c>
      <c r="C85" s="56" t="s">
        <v>71</v>
      </c>
      <c r="D85" s="54" t="s">
        <v>72</v>
      </c>
      <c r="E85" s="53" t="s">
        <v>504</v>
      </c>
      <c r="F85" s="54" t="s">
        <v>395</v>
      </c>
      <c r="G85" s="55" t="s">
        <v>396</v>
      </c>
      <c r="H85" s="54" t="s">
        <v>7</v>
      </c>
    </row>
    <row r="86" spans="1:8" x14ac:dyDescent="0.3">
      <c r="A86" s="54">
        <v>7.1</v>
      </c>
      <c r="B86" s="51" t="s">
        <v>207</v>
      </c>
      <c r="C86" s="56" t="s">
        <v>76</v>
      </c>
      <c r="D86" s="53" t="s">
        <v>73</v>
      </c>
      <c r="E86" s="53" t="s">
        <v>504</v>
      </c>
      <c r="F86" s="54" t="s">
        <v>424</v>
      </c>
      <c r="G86" s="55" t="s">
        <v>396</v>
      </c>
      <c r="H86" s="54" t="s">
        <v>397</v>
      </c>
    </row>
    <row r="87" spans="1:8" ht="29" x14ac:dyDescent="0.3">
      <c r="A87" s="54">
        <v>7.1</v>
      </c>
      <c r="B87" s="51" t="s">
        <v>207</v>
      </c>
      <c r="C87" s="56" t="s">
        <v>77</v>
      </c>
      <c r="D87" s="54" t="s">
        <v>233</v>
      </c>
      <c r="E87" s="54" t="s">
        <v>453</v>
      </c>
      <c r="F87" s="54" t="s">
        <v>395</v>
      </c>
      <c r="G87" s="55" t="s">
        <v>570</v>
      </c>
      <c r="H87" s="54" t="s">
        <v>397</v>
      </c>
    </row>
    <row r="88" spans="1:8" ht="29" x14ac:dyDescent="0.3">
      <c r="A88" s="54">
        <v>7.1</v>
      </c>
      <c r="B88" s="51" t="s">
        <v>207</v>
      </c>
      <c r="C88" s="56" t="s">
        <v>78</v>
      </c>
      <c r="D88" s="54" t="s">
        <v>234</v>
      </c>
      <c r="E88" s="54" t="s">
        <v>453</v>
      </c>
      <c r="F88" s="54" t="s">
        <v>395</v>
      </c>
      <c r="G88" s="55" t="s">
        <v>570</v>
      </c>
      <c r="H88" s="54" t="s">
        <v>397</v>
      </c>
    </row>
    <row r="89" spans="1:8" ht="29" x14ac:dyDescent="0.3">
      <c r="A89" s="54">
        <v>7.1</v>
      </c>
      <c r="B89" s="51" t="s">
        <v>207</v>
      </c>
      <c r="C89" s="56" t="s">
        <v>79</v>
      </c>
      <c r="D89" s="54" t="s">
        <v>235</v>
      </c>
      <c r="E89" s="54" t="s">
        <v>453</v>
      </c>
      <c r="F89" s="54" t="s">
        <v>395</v>
      </c>
      <c r="G89" s="55" t="s">
        <v>570</v>
      </c>
      <c r="H89" s="54" t="s">
        <v>397</v>
      </c>
    </row>
    <row r="90" spans="1:8" ht="29" x14ac:dyDescent="0.3">
      <c r="A90" s="54">
        <v>7.1</v>
      </c>
      <c r="B90" s="51" t="s">
        <v>207</v>
      </c>
      <c r="C90" s="56" t="s">
        <v>80</v>
      </c>
      <c r="D90" s="54" t="s">
        <v>236</v>
      </c>
      <c r="E90" s="54" t="s">
        <v>453</v>
      </c>
      <c r="F90" s="54" t="s">
        <v>395</v>
      </c>
      <c r="G90" s="55" t="s">
        <v>570</v>
      </c>
      <c r="H90" s="54" t="s">
        <v>397</v>
      </c>
    </row>
    <row r="91" spans="1:8" ht="43.5" x14ac:dyDescent="0.3">
      <c r="A91" s="54">
        <v>7.1</v>
      </c>
      <c r="B91" s="51" t="s">
        <v>207</v>
      </c>
      <c r="C91" s="56" t="s">
        <v>81</v>
      </c>
      <c r="D91" s="54" t="s">
        <v>454</v>
      </c>
      <c r="E91" s="54" t="s">
        <v>453</v>
      </c>
      <c r="F91" s="54" t="s">
        <v>395</v>
      </c>
      <c r="G91" s="55" t="s">
        <v>570</v>
      </c>
      <c r="H91" s="54" t="s">
        <v>397</v>
      </c>
    </row>
    <row r="92" spans="1:8" ht="29" x14ac:dyDescent="0.3">
      <c r="A92" s="54">
        <v>7.1</v>
      </c>
      <c r="B92" s="51" t="s">
        <v>207</v>
      </c>
      <c r="C92" s="56" t="s">
        <v>82</v>
      </c>
      <c r="D92" s="54" t="s">
        <v>455</v>
      </c>
      <c r="E92" s="54" t="s">
        <v>453</v>
      </c>
      <c r="F92" s="54" t="s">
        <v>395</v>
      </c>
      <c r="G92" s="55" t="s">
        <v>570</v>
      </c>
      <c r="H92" s="54" t="s">
        <v>397</v>
      </c>
    </row>
    <row r="93" spans="1:8" ht="43.5" x14ac:dyDescent="0.3">
      <c r="A93" s="54">
        <v>7.1</v>
      </c>
      <c r="B93" s="51" t="s">
        <v>207</v>
      </c>
      <c r="C93" s="56" t="s">
        <v>83</v>
      </c>
      <c r="D93" s="54" t="s">
        <v>456</v>
      </c>
      <c r="E93" s="54" t="s">
        <v>453</v>
      </c>
      <c r="F93" s="54" t="s">
        <v>395</v>
      </c>
      <c r="G93" s="55" t="s">
        <v>570</v>
      </c>
      <c r="H93" s="54" t="s">
        <v>397</v>
      </c>
    </row>
    <row r="94" spans="1:8" ht="29" x14ac:dyDescent="0.3">
      <c r="A94" s="54">
        <v>7.1</v>
      </c>
      <c r="B94" s="51" t="s">
        <v>207</v>
      </c>
      <c r="C94" s="56" t="s">
        <v>84</v>
      </c>
      <c r="D94" s="54" t="s">
        <v>237</v>
      </c>
      <c r="E94" s="54" t="s">
        <v>453</v>
      </c>
      <c r="F94" s="54" t="s">
        <v>395</v>
      </c>
      <c r="G94" s="55" t="s">
        <v>570</v>
      </c>
      <c r="H94" s="54" t="s">
        <v>397</v>
      </c>
    </row>
    <row r="95" spans="1:8" x14ac:dyDescent="0.3">
      <c r="A95" s="54">
        <v>7.1</v>
      </c>
      <c r="B95" s="51" t="s">
        <v>207</v>
      </c>
      <c r="C95" s="56" t="s">
        <v>85</v>
      </c>
      <c r="D95" s="53" t="s">
        <v>74</v>
      </c>
      <c r="E95" s="53" t="s">
        <v>504</v>
      </c>
      <c r="F95" s="54" t="s">
        <v>424</v>
      </c>
      <c r="G95" s="55" t="s">
        <v>396</v>
      </c>
      <c r="H95" s="54" t="s">
        <v>7</v>
      </c>
    </row>
    <row r="96" spans="1:8" ht="138.65" customHeight="1" x14ac:dyDescent="0.3">
      <c r="A96" s="54">
        <v>7.1</v>
      </c>
      <c r="B96" s="51" t="s">
        <v>207</v>
      </c>
      <c r="C96" s="56" t="s">
        <v>86</v>
      </c>
      <c r="D96" s="53" t="s">
        <v>75</v>
      </c>
      <c r="E96" s="53" t="s">
        <v>504</v>
      </c>
      <c r="F96" s="54" t="s">
        <v>424</v>
      </c>
      <c r="G96" s="55" t="s">
        <v>396</v>
      </c>
      <c r="H96" s="54" t="s">
        <v>397</v>
      </c>
    </row>
    <row r="97" spans="1:8" ht="43.5" x14ac:dyDescent="0.3">
      <c r="A97" s="54">
        <v>7.2</v>
      </c>
      <c r="B97" s="51" t="s">
        <v>208</v>
      </c>
      <c r="C97" s="56" t="s">
        <v>88</v>
      </c>
      <c r="D97" s="53" t="s">
        <v>87</v>
      </c>
      <c r="E97" s="53" t="s">
        <v>504</v>
      </c>
      <c r="F97" s="54" t="s">
        <v>395</v>
      </c>
      <c r="G97" s="55" t="s">
        <v>396</v>
      </c>
      <c r="H97" s="54" t="s">
        <v>397</v>
      </c>
    </row>
    <row r="98" spans="1:8" ht="58" x14ac:dyDescent="0.3">
      <c r="A98" s="54">
        <v>7.3</v>
      </c>
      <c r="B98" s="51" t="s">
        <v>207</v>
      </c>
      <c r="C98" s="56" t="s">
        <v>98</v>
      </c>
      <c r="D98" s="54" t="s">
        <v>457</v>
      </c>
      <c r="E98" s="54" t="s">
        <v>458</v>
      </c>
      <c r="F98" s="54" t="s">
        <v>395</v>
      </c>
      <c r="G98" s="55" t="s">
        <v>571</v>
      </c>
      <c r="H98" s="54" t="s">
        <v>7</v>
      </c>
    </row>
    <row r="99" spans="1:8" ht="43.5" x14ac:dyDescent="0.3">
      <c r="A99" s="54">
        <v>7.3</v>
      </c>
      <c r="B99" s="51" t="s">
        <v>207</v>
      </c>
      <c r="C99" s="56" t="s">
        <v>99</v>
      </c>
      <c r="D99" s="54" t="s">
        <v>282</v>
      </c>
      <c r="E99" s="53" t="s">
        <v>504</v>
      </c>
      <c r="F99" s="54" t="s">
        <v>425</v>
      </c>
      <c r="G99" s="55" t="s">
        <v>396</v>
      </c>
      <c r="H99" s="54" t="s">
        <v>7</v>
      </c>
    </row>
    <row r="100" spans="1:8" ht="29" x14ac:dyDescent="0.3">
      <c r="A100" s="54">
        <v>7.3</v>
      </c>
      <c r="B100" s="51" t="s">
        <v>207</v>
      </c>
      <c r="C100" s="56" t="s">
        <v>100</v>
      </c>
      <c r="D100" s="54" t="s">
        <v>459</v>
      </c>
      <c r="E100" s="54" t="s">
        <v>432</v>
      </c>
      <c r="F100" s="54" t="s">
        <v>395</v>
      </c>
      <c r="G100" s="55" t="s">
        <v>572</v>
      </c>
      <c r="H100" s="54" t="s">
        <v>7</v>
      </c>
    </row>
    <row r="101" spans="1:8" ht="58" x14ac:dyDescent="0.3">
      <c r="A101" s="54">
        <v>7.3</v>
      </c>
      <c r="B101" s="51" t="s">
        <v>207</v>
      </c>
      <c r="C101" s="56" t="s">
        <v>101</v>
      </c>
      <c r="D101" s="54" t="s">
        <v>573</v>
      </c>
      <c r="E101" s="54" t="s">
        <v>458</v>
      </c>
      <c r="F101" s="54" t="s">
        <v>395</v>
      </c>
      <c r="G101" s="55" t="s">
        <v>571</v>
      </c>
      <c r="H101" s="54" t="s">
        <v>7</v>
      </c>
    </row>
    <row r="102" spans="1:8" ht="58" x14ac:dyDescent="0.3">
      <c r="A102" s="54">
        <v>7.3</v>
      </c>
      <c r="B102" s="51" t="s">
        <v>207</v>
      </c>
      <c r="C102" s="56" t="s">
        <v>280</v>
      </c>
      <c r="D102" s="54" t="s">
        <v>460</v>
      </c>
      <c r="E102" s="54" t="s">
        <v>458</v>
      </c>
      <c r="F102" s="54" t="s">
        <v>395</v>
      </c>
      <c r="G102" s="55" t="s">
        <v>571</v>
      </c>
      <c r="H102" s="54" t="s">
        <v>7</v>
      </c>
    </row>
    <row r="103" spans="1:8" ht="43.5" x14ac:dyDescent="0.3">
      <c r="A103" s="54">
        <v>7.3</v>
      </c>
      <c r="B103" s="51" t="s">
        <v>207</v>
      </c>
      <c r="C103" s="56" t="s">
        <v>102</v>
      </c>
      <c r="D103" s="54" t="s">
        <v>461</v>
      </c>
      <c r="E103" s="54" t="s">
        <v>462</v>
      </c>
      <c r="F103" s="54" t="s">
        <v>425</v>
      </c>
      <c r="G103" s="55" t="s">
        <v>574</v>
      </c>
      <c r="H103" s="54" t="s">
        <v>7</v>
      </c>
    </row>
    <row r="104" spans="1:8" ht="43.5" x14ac:dyDescent="0.3">
      <c r="A104" s="54">
        <v>7.3</v>
      </c>
      <c r="B104" s="51" t="s">
        <v>207</v>
      </c>
      <c r="C104" s="56" t="s">
        <v>281</v>
      </c>
      <c r="D104" s="54" t="s">
        <v>463</v>
      </c>
      <c r="E104" s="54" t="s">
        <v>432</v>
      </c>
      <c r="F104" s="54" t="s">
        <v>395</v>
      </c>
      <c r="G104" s="55" t="s">
        <v>572</v>
      </c>
      <c r="H104" s="54" t="s">
        <v>7</v>
      </c>
    </row>
    <row r="105" spans="1:8" ht="29" x14ac:dyDescent="0.3">
      <c r="A105" s="54">
        <v>12.1</v>
      </c>
      <c r="B105" s="51" t="s">
        <v>209</v>
      </c>
      <c r="C105" s="56" t="s">
        <v>106</v>
      </c>
      <c r="D105" s="53" t="s">
        <v>103</v>
      </c>
      <c r="E105" s="53" t="s">
        <v>504</v>
      </c>
      <c r="F105" s="54" t="s">
        <v>563</v>
      </c>
      <c r="G105" s="55" t="s">
        <v>396</v>
      </c>
      <c r="H105" s="54" t="s">
        <v>7</v>
      </c>
    </row>
    <row r="106" spans="1:8" ht="29" x14ac:dyDescent="0.3">
      <c r="A106" s="54">
        <v>12.1</v>
      </c>
      <c r="B106" s="51" t="s">
        <v>209</v>
      </c>
      <c r="C106" s="56" t="s">
        <v>107</v>
      </c>
      <c r="D106" s="53" t="s">
        <v>104</v>
      </c>
      <c r="E106" s="53" t="s">
        <v>504</v>
      </c>
      <c r="F106" s="54" t="s">
        <v>563</v>
      </c>
      <c r="G106" s="55" t="s">
        <v>396</v>
      </c>
      <c r="H106" s="54" t="s">
        <v>7</v>
      </c>
    </row>
    <row r="107" spans="1:8" ht="29" x14ac:dyDescent="0.3">
      <c r="A107" s="54">
        <v>12.1</v>
      </c>
      <c r="B107" s="51" t="s">
        <v>209</v>
      </c>
      <c r="C107" s="56" t="s">
        <v>108</v>
      </c>
      <c r="D107" s="53" t="s">
        <v>105</v>
      </c>
      <c r="E107" s="53" t="s">
        <v>504</v>
      </c>
      <c r="F107" s="54" t="s">
        <v>563</v>
      </c>
      <c r="G107" s="55" t="s">
        <v>396</v>
      </c>
      <c r="H107" s="54" t="s">
        <v>7</v>
      </c>
    </row>
    <row r="108" spans="1:8" ht="29" x14ac:dyDescent="0.3">
      <c r="A108" s="54">
        <v>12.2</v>
      </c>
      <c r="B108" s="51" t="s">
        <v>210</v>
      </c>
      <c r="C108" s="56" t="s">
        <v>112</v>
      </c>
      <c r="D108" s="53" t="s">
        <v>109</v>
      </c>
      <c r="E108" s="53" t="s">
        <v>504</v>
      </c>
      <c r="F108" s="54" t="s">
        <v>563</v>
      </c>
      <c r="G108" s="55" t="s">
        <v>396</v>
      </c>
      <c r="H108" s="54" t="s">
        <v>7</v>
      </c>
    </row>
    <row r="109" spans="1:8" ht="29" x14ac:dyDescent="0.3">
      <c r="A109" s="54">
        <v>12.2</v>
      </c>
      <c r="B109" s="51" t="s">
        <v>210</v>
      </c>
      <c r="C109" s="56" t="s">
        <v>113</v>
      </c>
      <c r="D109" s="53" t="s">
        <v>110</v>
      </c>
      <c r="E109" s="53" t="s">
        <v>504</v>
      </c>
      <c r="F109" s="54" t="s">
        <v>563</v>
      </c>
      <c r="G109" s="55" t="s">
        <v>396</v>
      </c>
      <c r="H109" s="54" t="s">
        <v>7</v>
      </c>
    </row>
    <row r="110" spans="1:8" ht="29" x14ac:dyDescent="0.3">
      <c r="A110" s="54">
        <v>12.2</v>
      </c>
      <c r="B110" s="51" t="s">
        <v>210</v>
      </c>
      <c r="C110" s="56" t="s">
        <v>114</v>
      </c>
      <c r="D110" s="53" t="s">
        <v>111</v>
      </c>
      <c r="E110" s="53" t="s">
        <v>504</v>
      </c>
      <c r="F110" s="54" t="s">
        <v>563</v>
      </c>
      <c r="G110" s="55" t="s">
        <v>396</v>
      </c>
      <c r="H110" s="54" t="s">
        <v>7</v>
      </c>
    </row>
    <row r="111" spans="1:8" x14ac:dyDescent="0.3">
      <c r="A111" s="54">
        <v>13.1</v>
      </c>
      <c r="B111" s="51" t="s">
        <v>575</v>
      </c>
      <c r="C111" s="56" t="s">
        <v>89</v>
      </c>
      <c r="D111" s="54" t="s">
        <v>271</v>
      </c>
      <c r="E111" s="53" t="s">
        <v>504</v>
      </c>
      <c r="F111" s="54" t="s">
        <v>424</v>
      </c>
      <c r="G111" s="55" t="s">
        <v>396</v>
      </c>
      <c r="H111" s="54" t="s">
        <v>464</v>
      </c>
    </row>
    <row r="112" spans="1:8" x14ac:dyDescent="0.3">
      <c r="A112" s="54">
        <v>13.1</v>
      </c>
      <c r="B112" s="51" t="s">
        <v>575</v>
      </c>
      <c r="C112" s="56" t="s">
        <v>90</v>
      </c>
      <c r="D112" s="54" t="s">
        <v>272</v>
      </c>
      <c r="E112" s="53" t="s">
        <v>504</v>
      </c>
      <c r="F112" s="54" t="s">
        <v>424</v>
      </c>
      <c r="G112" s="55" t="s">
        <v>396</v>
      </c>
      <c r="H112" s="54" t="s">
        <v>464</v>
      </c>
    </row>
    <row r="113" spans="1:8" x14ac:dyDescent="0.3">
      <c r="A113" s="54">
        <v>13.1</v>
      </c>
      <c r="B113" s="51" t="s">
        <v>575</v>
      </c>
      <c r="C113" s="56" t="s">
        <v>324</v>
      </c>
      <c r="D113" s="54" t="s">
        <v>326</v>
      </c>
      <c r="E113" s="53" t="s">
        <v>504</v>
      </c>
      <c r="F113" s="54" t="s">
        <v>424</v>
      </c>
      <c r="G113" s="55" t="s">
        <v>396</v>
      </c>
      <c r="H113" s="54" t="s">
        <v>464</v>
      </c>
    </row>
    <row r="114" spans="1:8" x14ac:dyDescent="0.3">
      <c r="A114" s="54">
        <v>13.1</v>
      </c>
      <c r="B114" s="51" t="s">
        <v>575</v>
      </c>
      <c r="C114" s="56" t="s">
        <v>325</v>
      </c>
      <c r="D114" s="54" t="s">
        <v>327</v>
      </c>
      <c r="E114" s="53" t="s">
        <v>465</v>
      </c>
      <c r="F114" s="54" t="s">
        <v>424</v>
      </c>
      <c r="G114" s="55" t="s">
        <v>396</v>
      </c>
      <c r="H114" s="54" t="s">
        <v>433</v>
      </c>
    </row>
    <row r="115" spans="1:8" ht="29" x14ac:dyDescent="0.3">
      <c r="A115" s="54">
        <v>13.1</v>
      </c>
      <c r="B115" s="51" t="s">
        <v>575</v>
      </c>
      <c r="C115" s="56" t="s">
        <v>91</v>
      </c>
      <c r="D115" s="54" t="s">
        <v>273</v>
      </c>
      <c r="E115" s="53" t="s">
        <v>465</v>
      </c>
      <c r="F115" s="54" t="s">
        <v>424</v>
      </c>
      <c r="G115" s="55" t="s">
        <v>396</v>
      </c>
      <c r="H115" s="54" t="s">
        <v>433</v>
      </c>
    </row>
    <row r="116" spans="1:8" ht="29" x14ac:dyDescent="0.3">
      <c r="A116" s="54">
        <v>14.1</v>
      </c>
      <c r="B116" s="51" t="s">
        <v>211</v>
      </c>
      <c r="C116" s="56" t="s">
        <v>119</v>
      </c>
      <c r="D116" s="53" t="s">
        <v>115</v>
      </c>
      <c r="E116" s="53" t="s">
        <v>504</v>
      </c>
      <c r="F116" s="54" t="s">
        <v>563</v>
      </c>
      <c r="G116" s="55" t="s">
        <v>396</v>
      </c>
      <c r="H116" s="54" t="s">
        <v>397</v>
      </c>
    </row>
    <row r="117" spans="1:8" ht="29" x14ac:dyDescent="0.3">
      <c r="A117" s="54">
        <v>14.1</v>
      </c>
      <c r="B117" s="51" t="s">
        <v>211</v>
      </c>
      <c r="C117" s="56" t="s">
        <v>120</v>
      </c>
      <c r="D117" s="53" t="s">
        <v>116</v>
      </c>
      <c r="E117" s="53" t="s">
        <v>504</v>
      </c>
      <c r="F117" s="54" t="s">
        <v>563</v>
      </c>
      <c r="G117" s="55" t="s">
        <v>396</v>
      </c>
      <c r="H117" s="54" t="s">
        <v>397</v>
      </c>
    </row>
    <row r="118" spans="1:8" ht="29" x14ac:dyDescent="0.3">
      <c r="A118" s="54">
        <v>14.1</v>
      </c>
      <c r="B118" s="51" t="s">
        <v>211</v>
      </c>
      <c r="C118" s="56" t="s">
        <v>121</v>
      </c>
      <c r="D118" s="53" t="s">
        <v>117</v>
      </c>
      <c r="E118" s="53" t="s">
        <v>504</v>
      </c>
      <c r="F118" s="54" t="s">
        <v>563</v>
      </c>
      <c r="G118" s="55" t="s">
        <v>396</v>
      </c>
      <c r="H118" s="54" t="s">
        <v>397</v>
      </c>
    </row>
    <row r="119" spans="1:8" ht="29" x14ac:dyDescent="0.3">
      <c r="A119" s="54">
        <v>14.1</v>
      </c>
      <c r="B119" s="51" t="s">
        <v>211</v>
      </c>
      <c r="C119" s="56" t="s">
        <v>122</v>
      </c>
      <c r="D119" s="53" t="s">
        <v>118</v>
      </c>
      <c r="E119" s="53" t="s">
        <v>504</v>
      </c>
      <c r="F119" s="54" t="s">
        <v>563</v>
      </c>
      <c r="G119" s="55" t="s">
        <v>396</v>
      </c>
      <c r="H119" s="54" t="s">
        <v>397</v>
      </c>
    </row>
    <row r="120" spans="1:8" ht="29" x14ac:dyDescent="0.3">
      <c r="A120" s="54">
        <v>15.1</v>
      </c>
      <c r="B120" s="51" t="s">
        <v>212</v>
      </c>
      <c r="C120" s="56" t="s">
        <v>125</v>
      </c>
      <c r="D120" s="53" t="s">
        <v>123</v>
      </c>
      <c r="E120" s="53" t="s">
        <v>504</v>
      </c>
      <c r="F120" s="54" t="s">
        <v>395</v>
      </c>
      <c r="G120" s="55" t="s">
        <v>396</v>
      </c>
      <c r="H120" s="54" t="s">
        <v>466</v>
      </c>
    </row>
    <row r="121" spans="1:8" ht="29" x14ac:dyDescent="0.3">
      <c r="A121" s="54">
        <v>15.1</v>
      </c>
      <c r="B121" s="51" t="s">
        <v>212</v>
      </c>
      <c r="C121" s="56" t="s">
        <v>126</v>
      </c>
      <c r="D121" s="53" t="s">
        <v>124</v>
      </c>
      <c r="E121" s="53" t="s">
        <v>504</v>
      </c>
      <c r="F121" s="54" t="s">
        <v>395</v>
      </c>
      <c r="G121" s="55" t="s">
        <v>396</v>
      </c>
      <c r="H121" s="54" t="s">
        <v>466</v>
      </c>
    </row>
    <row r="122" spans="1:8" ht="29" x14ac:dyDescent="0.3">
      <c r="A122" s="54">
        <v>15.2</v>
      </c>
      <c r="B122" s="51" t="s">
        <v>213</v>
      </c>
      <c r="C122" s="56" t="s">
        <v>154</v>
      </c>
      <c r="D122" s="53" t="s">
        <v>147</v>
      </c>
      <c r="E122" s="53" t="s">
        <v>504</v>
      </c>
      <c r="F122" s="54" t="s">
        <v>395</v>
      </c>
      <c r="G122" s="55" t="s">
        <v>396</v>
      </c>
      <c r="H122" s="54" t="s">
        <v>466</v>
      </c>
    </row>
    <row r="123" spans="1:8" ht="29" x14ac:dyDescent="0.3">
      <c r="A123" s="54">
        <v>15.2</v>
      </c>
      <c r="B123" s="51" t="s">
        <v>213</v>
      </c>
      <c r="C123" s="56" t="s">
        <v>155</v>
      </c>
      <c r="D123" s="53" t="s">
        <v>148</v>
      </c>
      <c r="E123" s="53" t="s">
        <v>504</v>
      </c>
      <c r="F123" s="54" t="s">
        <v>395</v>
      </c>
      <c r="G123" s="55" t="s">
        <v>396</v>
      </c>
      <c r="H123" s="54" t="s">
        <v>466</v>
      </c>
    </row>
    <row r="124" spans="1:8" ht="29" x14ac:dyDescent="0.3">
      <c r="A124" s="54">
        <v>15.2</v>
      </c>
      <c r="B124" s="51" t="s">
        <v>213</v>
      </c>
      <c r="C124" s="56" t="s">
        <v>156</v>
      </c>
      <c r="D124" s="53" t="s">
        <v>149</v>
      </c>
      <c r="E124" s="53" t="s">
        <v>504</v>
      </c>
      <c r="F124" s="54" t="s">
        <v>395</v>
      </c>
      <c r="G124" s="55" t="s">
        <v>396</v>
      </c>
      <c r="H124" s="54" t="s">
        <v>466</v>
      </c>
    </row>
    <row r="125" spans="1:8" ht="29" x14ac:dyDescent="0.3">
      <c r="A125" s="54">
        <v>15.2</v>
      </c>
      <c r="B125" s="51" t="s">
        <v>213</v>
      </c>
      <c r="C125" s="56" t="s">
        <v>157</v>
      </c>
      <c r="D125" s="53" t="s">
        <v>150</v>
      </c>
      <c r="E125" s="53" t="s">
        <v>504</v>
      </c>
      <c r="F125" s="54" t="s">
        <v>395</v>
      </c>
      <c r="G125" s="55" t="s">
        <v>396</v>
      </c>
      <c r="H125" s="54" t="s">
        <v>466</v>
      </c>
    </row>
    <row r="126" spans="1:8" ht="29" x14ac:dyDescent="0.3">
      <c r="A126" s="54">
        <v>15.2</v>
      </c>
      <c r="B126" s="51" t="s">
        <v>213</v>
      </c>
      <c r="C126" s="56" t="s">
        <v>158</v>
      </c>
      <c r="D126" s="53" t="s">
        <v>151</v>
      </c>
      <c r="E126" s="53" t="s">
        <v>504</v>
      </c>
      <c r="F126" s="54" t="s">
        <v>395</v>
      </c>
      <c r="G126" s="55" t="s">
        <v>396</v>
      </c>
      <c r="H126" s="54" t="s">
        <v>466</v>
      </c>
    </row>
    <row r="127" spans="1:8" x14ac:dyDescent="0.3">
      <c r="A127" s="54">
        <v>15.2</v>
      </c>
      <c r="B127" s="51" t="s">
        <v>213</v>
      </c>
      <c r="C127" s="56" t="s">
        <v>159</v>
      </c>
      <c r="D127" s="53" t="s">
        <v>152</v>
      </c>
      <c r="E127" s="53" t="s">
        <v>504</v>
      </c>
      <c r="F127" s="54" t="s">
        <v>424</v>
      </c>
      <c r="G127" s="55" t="s">
        <v>396</v>
      </c>
      <c r="H127" s="54" t="s">
        <v>466</v>
      </c>
    </row>
    <row r="128" spans="1:8" x14ac:dyDescent="0.3">
      <c r="A128" s="54">
        <v>15.2</v>
      </c>
      <c r="B128" s="51" t="s">
        <v>213</v>
      </c>
      <c r="C128" s="56" t="s">
        <v>160</v>
      </c>
      <c r="D128" s="53" t="s">
        <v>153</v>
      </c>
      <c r="E128" s="53" t="s">
        <v>504</v>
      </c>
      <c r="F128" s="54" t="s">
        <v>424</v>
      </c>
      <c r="G128" s="55" t="s">
        <v>396</v>
      </c>
      <c r="H128" s="54" t="s">
        <v>466</v>
      </c>
    </row>
    <row r="129" spans="1:8" x14ac:dyDescent="0.3">
      <c r="A129" s="54">
        <v>15.3</v>
      </c>
      <c r="B129" s="51" t="s">
        <v>214</v>
      </c>
      <c r="C129" s="56" t="s">
        <v>163</v>
      </c>
      <c r="D129" s="53" t="s">
        <v>161</v>
      </c>
      <c r="E129" s="53" t="s">
        <v>504</v>
      </c>
      <c r="F129" s="54" t="s">
        <v>563</v>
      </c>
      <c r="G129" s="55" t="s">
        <v>396</v>
      </c>
      <c r="H129" s="54" t="s">
        <v>466</v>
      </c>
    </row>
    <row r="130" spans="1:8" ht="29" x14ac:dyDescent="0.3">
      <c r="A130" s="54">
        <v>15.3</v>
      </c>
      <c r="B130" s="51" t="s">
        <v>214</v>
      </c>
      <c r="C130" s="56" t="s">
        <v>164</v>
      </c>
      <c r="D130" s="53" t="s">
        <v>162</v>
      </c>
      <c r="E130" s="53" t="s">
        <v>504</v>
      </c>
      <c r="F130" s="54" t="s">
        <v>563</v>
      </c>
      <c r="G130" s="55" t="s">
        <v>396</v>
      </c>
      <c r="H130" s="54" t="s">
        <v>466</v>
      </c>
    </row>
    <row r="131" spans="1:8" ht="58" x14ac:dyDescent="0.3">
      <c r="A131" s="54">
        <v>16.100000000000001</v>
      </c>
      <c r="B131" s="51" t="s">
        <v>215</v>
      </c>
      <c r="C131" s="56" t="s">
        <v>130</v>
      </c>
      <c r="D131" s="53" t="s">
        <v>127</v>
      </c>
      <c r="E131" s="53" t="s">
        <v>504</v>
      </c>
      <c r="F131" s="54" t="s">
        <v>395</v>
      </c>
      <c r="G131" s="55" t="s">
        <v>396</v>
      </c>
      <c r="H131" s="54" t="s">
        <v>397</v>
      </c>
    </row>
    <row r="132" spans="1:8" ht="58" x14ac:dyDescent="0.3">
      <c r="A132" s="54">
        <v>16.100000000000001</v>
      </c>
      <c r="B132" s="51" t="s">
        <v>215</v>
      </c>
      <c r="C132" s="56" t="s">
        <v>129</v>
      </c>
      <c r="D132" s="53" t="s">
        <v>128</v>
      </c>
      <c r="E132" s="53" t="s">
        <v>504</v>
      </c>
      <c r="F132" s="54" t="s">
        <v>395</v>
      </c>
      <c r="G132" s="55" t="s">
        <v>396</v>
      </c>
      <c r="H132" s="54" t="s">
        <v>397</v>
      </c>
    </row>
    <row r="133" spans="1:8" ht="29" x14ac:dyDescent="0.3">
      <c r="A133" s="54">
        <v>16.2</v>
      </c>
      <c r="B133" s="51" t="s">
        <v>217</v>
      </c>
      <c r="C133" s="56" t="s">
        <v>165</v>
      </c>
      <c r="D133" s="54" t="s">
        <v>467</v>
      </c>
      <c r="E133" s="53" t="s">
        <v>504</v>
      </c>
      <c r="F133" s="54" t="s">
        <v>563</v>
      </c>
      <c r="G133" s="55" t="s">
        <v>396</v>
      </c>
      <c r="H133" s="54" t="s">
        <v>397</v>
      </c>
    </row>
    <row r="134" spans="1:8" ht="29" x14ac:dyDescent="0.3">
      <c r="A134" s="54">
        <v>16.2</v>
      </c>
      <c r="B134" s="51" t="s">
        <v>217</v>
      </c>
      <c r="C134" s="56" t="s">
        <v>166</v>
      </c>
      <c r="D134" s="54" t="s">
        <v>248</v>
      </c>
      <c r="E134" s="53" t="s">
        <v>504</v>
      </c>
      <c r="F134" s="54" t="s">
        <v>563</v>
      </c>
      <c r="G134" s="55" t="s">
        <v>396</v>
      </c>
      <c r="H134" s="54" t="s">
        <v>397</v>
      </c>
    </row>
    <row r="135" spans="1:8" ht="29" x14ac:dyDescent="0.3">
      <c r="A135" s="54">
        <v>16.2</v>
      </c>
      <c r="B135" s="51" t="s">
        <v>217</v>
      </c>
      <c r="C135" s="56" t="s">
        <v>167</v>
      </c>
      <c r="D135" s="54" t="s">
        <v>253</v>
      </c>
      <c r="E135" s="53" t="s">
        <v>504</v>
      </c>
      <c r="F135" s="54" t="s">
        <v>563</v>
      </c>
      <c r="G135" s="55" t="s">
        <v>396</v>
      </c>
      <c r="H135" s="54" t="s">
        <v>397</v>
      </c>
    </row>
    <row r="136" spans="1:8" ht="29" x14ac:dyDescent="0.3">
      <c r="A136" s="54">
        <v>16.2</v>
      </c>
      <c r="B136" s="51" t="s">
        <v>217</v>
      </c>
      <c r="C136" s="56" t="s">
        <v>168</v>
      </c>
      <c r="D136" s="54" t="s">
        <v>254</v>
      </c>
      <c r="E136" s="53" t="s">
        <v>504</v>
      </c>
      <c r="F136" s="54" t="s">
        <v>563</v>
      </c>
      <c r="G136" s="55" t="s">
        <v>396</v>
      </c>
      <c r="H136" s="54" t="s">
        <v>397</v>
      </c>
    </row>
    <row r="137" spans="1:8" ht="29" x14ac:dyDescent="0.3">
      <c r="A137" s="54">
        <v>16.2</v>
      </c>
      <c r="B137" s="51" t="s">
        <v>217</v>
      </c>
      <c r="C137" s="56" t="s">
        <v>169</v>
      </c>
      <c r="D137" s="54" t="s">
        <v>255</v>
      </c>
      <c r="E137" s="53" t="s">
        <v>504</v>
      </c>
      <c r="F137" s="54" t="s">
        <v>563</v>
      </c>
      <c r="G137" s="55" t="s">
        <v>396</v>
      </c>
      <c r="H137" s="54" t="s">
        <v>397</v>
      </c>
    </row>
    <row r="138" spans="1:8" ht="29" x14ac:dyDescent="0.3">
      <c r="A138" s="54">
        <v>16.2</v>
      </c>
      <c r="B138" s="51" t="s">
        <v>217</v>
      </c>
      <c r="C138" s="56" t="s">
        <v>170</v>
      </c>
      <c r="D138" s="54" t="s">
        <v>256</v>
      </c>
      <c r="E138" s="53" t="s">
        <v>504</v>
      </c>
      <c r="F138" s="54" t="s">
        <v>563</v>
      </c>
      <c r="G138" s="55" t="s">
        <v>396</v>
      </c>
      <c r="H138" s="54" t="s">
        <v>397</v>
      </c>
    </row>
    <row r="139" spans="1:8" ht="29" x14ac:dyDescent="0.3">
      <c r="A139" s="54">
        <v>16.2</v>
      </c>
      <c r="B139" s="51" t="s">
        <v>217</v>
      </c>
      <c r="C139" s="56" t="s">
        <v>171</v>
      </c>
      <c r="D139" s="54" t="s">
        <v>257</v>
      </c>
      <c r="E139" s="53" t="s">
        <v>504</v>
      </c>
      <c r="F139" s="54" t="s">
        <v>563</v>
      </c>
      <c r="G139" s="55" t="s">
        <v>396</v>
      </c>
      <c r="H139" s="54" t="s">
        <v>397</v>
      </c>
    </row>
    <row r="140" spans="1:8" ht="43.5" x14ac:dyDescent="0.3">
      <c r="A140" s="54">
        <v>16.2</v>
      </c>
      <c r="B140" s="51" t="s">
        <v>217</v>
      </c>
      <c r="C140" s="56" t="s">
        <v>329</v>
      </c>
      <c r="D140" s="54" t="s">
        <v>331</v>
      </c>
      <c r="E140" s="54" t="s">
        <v>468</v>
      </c>
      <c r="F140" s="54" t="s">
        <v>563</v>
      </c>
      <c r="G140" s="55" t="s">
        <v>576</v>
      </c>
      <c r="H140" s="54" t="s">
        <v>397</v>
      </c>
    </row>
    <row r="141" spans="1:8" ht="29" x14ac:dyDescent="0.3">
      <c r="A141" s="54">
        <v>16.2</v>
      </c>
      <c r="B141" s="51" t="s">
        <v>217</v>
      </c>
      <c r="C141" s="56" t="s">
        <v>172</v>
      </c>
      <c r="D141" s="54" t="s">
        <v>258</v>
      </c>
      <c r="E141" s="53" t="s">
        <v>504</v>
      </c>
      <c r="F141" s="54" t="s">
        <v>469</v>
      </c>
      <c r="G141" s="55" t="s">
        <v>396</v>
      </c>
      <c r="H141" s="54" t="s">
        <v>397</v>
      </c>
    </row>
    <row r="142" spans="1:8" ht="29" x14ac:dyDescent="0.3">
      <c r="A142" s="54">
        <v>16.2</v>
      </c>
      <c r="B142" s="51" t="s">
        <v>217</v>
      </c>
      <c r="C142" s="56" t="s">
        <v>173</v>
      </c>
      <c r="D142" s="54" t="s">
        <v>238</v>
      </c>
      <c r="E142" s="53" t="s">
        <v>504</v>
      </c>
      <c r="F142" s="54" t="s">
        <v>563</v>
      </c>
      <c r="G142" s="55" t="s">
        <v>396</v>
      </c>
      <c r="H142" s="54" t="s">
        <v>397</v>
      </c>
    </row>
    <row r="143" spans="1:8" ht="29" x14ac:dyDescent="0.3">
      <c r="A143" s="54">
        <v>16.2</v>
      </c>
      <c r="B143" s="51" t="s">
        <v>217</v>
      </c>
      <c r="C143" s="56" t="s">
        <v>174</v>
      </c>
      <c r="D143" s="54" t="s">
        <v>239</v>
      </c>
      <c r="E143" s="53" t="s">
        <v>504</v>
      </c>
      <c r="F143" s="54" t="s">
        <v>563</v>
      </c>
      <c r="G143" s="55" t="s">
        <v>396</v>
      </c>
      <c r="H143" s="54" t="s">
        <v>397</v>
      </c>
    </row>
    <row r="144" spans="1:8" ht="29" x14ac:dyDescent="0.3">
      <c r="A144" s="54">
        <v>16.2</v>
      </c>
      <c r="B144" s="51" t="s">
        <v>217</v>
      </c>
      <c r="C144" s="56" t="s">
        <v>175</v>
      </c>
      <c r="D144" s="54" t="s">
        <v>240</v>
      </c>
      <c r="E144" s="53" t="s">
        <v>504</v>
      </c>
      <c r="F144" s="54" t="s">
        <v>563</v>
      </c>
      <c r="G144" s="55" t="s">
        <v>396</v>
      </c>
      <c r="H144" s="54" t="s">
        <v>397</v>
      </c>
    </row>
    <row r="145" spans="1:8" ht="29" x14ac:dyDescent="0.3">
      <c r="A145" s="54">
        <v>16.2</v>
      </c>
      <c r="B145" s="51" t="s">
        <v>217</v>
      </c>
      <c r="C145" s="56" t="s">
        <v>176</v>
      </c>
      <c r="D145" s="54" t="s">
        <v>241</v>
      </c>
      <c r="E145" s="53" t="s">
        <v>504</v>
      </c>
      <c r="F145" s="54" t="s">
        <v>563</v>
      </c>
      <c r="G145" s="55" t="s">
        <v>396</v>
      </c>
      <c r="H145" s="54" t="s">
        <v>397</v>
      </c>
    </row>
    <row r="146" spans="1:8" ht="29" x14ac:dyDescent="0.3">
      <c r="A146" s="54">
        <v>16.2</v>
      </c>
      <c r="B146" s="51" t="s">
        <v>217</v>
      </c>
      <c r="C146" s="56" t="s">
        <v>177</v>
      </c>
      <c r="D146" s="54" t="s">
        <v>242</v>
      </c>
      <c r="E146" s="53" t="s">
        <v>504</v>
      </c>
      <c r="F146" s="54" t="s">
        <v>563</v>
      </c>
      <c r="G146" s="55" t="s">
        <v>396</v>
      </c>
      <c r="H146" s="54" t="s">
        <v>397</v>
      </c>
    </row>
    <row r="147" spans="1:8" ht="43.5" x14ac:dyDescent="0.3">
      <c r="A147" s="54">
        <v>16.2</v>
      </c>
      <c r="B147" s="51" t="s">
        <v>217</v>
      </c>
      <c r="C147" s="56" t="s">
        <v>178</v>
      </c>
      <c r="D147" s="54" t="s">
        <v>470</v>
      </c>
      <c r="E147" s="54" t="s">
        <v>471</v>
      </c>
      <c r="F147" s="54" t="s">
        <v>563</v>
      </c>
      <c r="G147" s="55" t="s">
        <v>576</v>
      </c>
      <c r="H147" s="54" t="s">
        <v>397</v>
      </c>
    </row>
    <row r="148" spans="1:8" ht="29" x14ac:dyDescent="0.3">
      <c r="A148" s="54">
        <v>16.2</v>
      </c>
      <c r="B148" s="51" t="s">
        <v>217</v>
      </c>
      <c r="C148" s="56" t="s">
        <v>330</v>
      </c>
      <c r="D148" s="54" t="s">
        <v>472</v>
      </c>
      <c r="E148" s="53" t="s">
        <v>504</v>
      </c>
      <c r="F148" s="54" t="s">
        <v>469</v>
      </c>
      <c r="G148" s="55" t="s">
        <v>396</v>
      </c>
      <c r="H148" s="54" t="s">
        <v>397</v>
      </c>
    </row>
    <row r="149" spans="1:8" ht="29" x14ac:dyDescent="0.3">
      <c r="A149" s="54">
        <v>16.2</v>
      </c>
      <c r="B149" s="51" t="s">
        <v>217</v>
      </c>
      <c r="C149" s="56" t="s">
        <v>179</v>
      </c>
      <c r="D149" s="53" t="s">
        <v>131</v>
      </c>
      <c r="E149" s="53" t="s">
        <v>504</v>
      </c>
      <c r="F149" s="54" t="s">
        <v>424</v>
      </c>
      <c r="G149" s="55" t="s">
        <v>396</v>
      </c>
      <c r="H149" s="54" t="s">
        <v>397</v>
      </c>
    </row>
    <row r="150" spans="1:8" ht="29" x14ac:dyDescent="0.3">
      <c r="A150" s="54">
        <v>16.2</v>
      </c>
      <c r="B150" s="51" t="s">
        <v>217</v>
      </c>
      <c r="C150" s="56" t="s">
        <v>180</v>
      </c>
      <c r="D150" s="53" t="s">
        <v>132</v>
      </c>
      <c r="E150" s="53" t="s">
        <v>504</v>
      </c>
      <c r="F150" s="54" t="s">
        <v>424</v>
      </c>
      <c r="G150" s="55" t="s">
        <v>396</v>
      </c>
      <c r="H150" s="54" t="s">
        <v>397</v>
      </c>
    </row>
    <row r="151" spans="1:8" ht="29" x14ac:dyDescent="0.3">
      <c r="A151" s="54">
        <v>16.2</v>
      </c>
      <c r="B151" s="51" t="s">
        <v>217</v>
      </c>
      <c r="C151" s="56" t="s">
        <v>374</v>
      </c>
      <c r="D151" s="53" t="s">
        <v>133</v>
      </c>
      <c r="E151" s="53" t="s">
        <v>504</v>
      </c>
      <c r="F151" s="54" t="s">
        <v>425</v>
      </c>
      <c r="G151" s="55" t="s">
        <v>396</v>
      </c>
      <c r="H151" s="54" t="s">
        <v>397</v>
      </c>
    </row>
    <row r="152" spans="1:8" ht="29" x14ac:dyDescent="0.3">
      <c r="A152" s="54">
        <v>16.2</v>
      </c>
      <c r="B152" s="51" t="s">
        <v>217</v>
      </c>
      <c r="C152" s="56" t="s">
        <v>393</v>
      </c>
      <c r="D152" s="53" t="s">
        <v>473</v>
      </c>
      <c r="E152" s="53" t="s">
        <v>504</v>
      </c>
      <c r="F152" s="54" t="s">
        <v>563</v>
      </c>
      <c r="G152" s="55" t="s">
        <v>396</v>
      </c>
      <c r="H152" s="54" t="s">
        <v>397</v>
      </c>
    </row>
    <row r="153" spans="1:8" ht="29" x14ac:dyDescent="0.3">
      <c r="A153" s="54">
        <v>16.3</v>
      </c>
      <c r="B153" s="51" t="s">
        <v>216</v>
      </c>
      <c r="C153" s="56" t="s">
        <v>94</v>
      </c>
      <c r="D153" s="53" t="s">
        <v>274</v>
      </c>
      <c r="E153" s="53" t="s">
        <v>504</v>
      </c>
      <c r="F153" s="54" t="s">
        <v>395</v>
      </c>
      <c r="G153" s="55" t="s">
        <v>396</v>
      </c>
      <c r="H153" s="54" t="s">
        <v>397</v>
      </c>
    </row>
    <row r="154" spans="1:8" ht="29" x14ac:dyDescent="0.3">
      <c r="A154" s="54">
        <v>16.3</v>
      </c>
      <c r="B154" s="51" t="s">
        <v>216</v>
      </c>
      <c r="C154" s="56" t="s">
        <v>95</v>
      </c>
      <c r="D154" s="53" t="s">
        <v>275</v>
      </c>
      <c r="E154" s="53" t="s">
        <v>504</v>
      </c>
      <c r="F154" s="54" t="s">
        <v>395</v>
      </c>
      <c r="G154" s="55" t="s">
        <v>396</v>
      </c>
      <c r="H154" s="54" t="s">
        <v>397</v>
      </c>
    </row>
    <row r="155" spans="1:8" ht="87" x14ac:dyDescent="0.3">
      <c r="A155" s="54">
        <v>16.3</v>
      </c>
      <c r="B155" s="51" t="s">
        <v>216</v>
      </c>
      <c r="C155" s="56" t="s">
        <v>96</v>
      </c>
      <c r="D155" s="53" t="s">
        <v>474</v>
      </c>
      <c r="E155" s="53" t="s">
        <v>475</v>
      </c>
      <c r="F155" s="54" t="s">
        <v>395</v>
      </c>
      <c r="G155" s="55" t="s">
        <v>577</v>
      </c>
      <c r="H155" s="54" t="s">
        <v>397</v>
      </c>
    </row>
    <row r="156" spans="1:8" ht="87" x14ac:dyDescent="0.3">
      <c r="A156" s="54">
        <v>16.3</v>
      </c>
      <c r="B156" s="51" t="s">
        <v>216</v>
      </c>
      <c r="C156" s="56" t="s">
        <v>97</v>
      </c>
      <c r="D156" s="53" t="s">
        <v>476</v>
      </c>
      <c r="E156" s="53" t="s">
        <v>475</v>
      </c>
      <c r="F156" s="54" t="s">
        <v>395</v>
      </c>
      <c r="G156" s="55" t="s">
        <v>577</v>
      </c>
      <c r="H156" s="54" t="s">
        <v>397</v>
      </c>
    </row>
    <row r="157" spans="1:8" ht="58" x14ac:dyDescent="0.3">
      <c r="A157" s="54">
        <v>17.100000000000001</v>
      </c>
      <c r="B157" s="51" t="s">
        <v>92</v>
      </c>
      <c r="C157" s="56" t="s">
        <v>93</v>
      </c>
      <c r="D157" s="53" t="s">
        <v>92</v>
      </c>
      <c r="E157" s="53" t="s">
        <v>504</v>
      </c>
      <c r="F157" s="54" t="s">
        <v>563</v>
      </c>
      <c r="G157" s="55" t="s">
        <v>396</v>
      </c>
      <c r="H157" s="54" t="s">
        <v>428</v>
      </c>
    </row>
    <row r="158" spans="1:8" ht="29" x14ac:dyDescent="0.3">
      <c r="A158" s="54">
        <v>17.2</v>
      </c>
      <c r="B158" s="51" t="s">
        <v>182</v>
      </c>
      <c r="C158" s="56" t="s">
        <v>183</v>
      </c>
      <c r="D158" s="53" t="s">
        <v>182</v>
      </c>
      <c r="E158" s="53" t="s">
        <v>504</v>
      </c>
      <c r="F158" s="54" t="s">
        <v>563</v>
      </c>
      <c r="G158" s="55" t="s">
        <v>396</v>
      </c>
      <c r="H158" s="54" t="s">
        <v>428</v>
      </c>
    </row>
    <row r="159" spans="1:8" ht="43.5" x14ac:dyDescent="0.3">
      <c r="A159" s="54">
        <v>17.3</v>
      </c>
      <c r="B159" s="51" t="s">
        <v>477</v>
      </c>
      <c r="C159" s="56" t="s">
        <v>181</v>
      </c>
      <c r="D159" s="53" t="s">
        <v>578</v>
      </c>
      <c r="E159" s="53" t="s">
        <v>478</v>
      </c>
      <c r="F159" s="54" t="s">
        <v>579</v>
      </c>
      <c r="G159" s="55" t="s">
        <v>580</v>
      </c>
      <c r="H159" s="54" t="s">
        <v>428</v>
      </c>
    </row>
    <row r="160" spans="1:8" x14ac:dyDescent="0.3">
      <c r="A160" s="54">
        <v>17.399999999999999</v>
      </c>
      <c r="B160" s="51" t="s">
        <v>218</v>
      </c>
      <c r="C160" s="56" t="s">
        <v>135</v>
      </c>
      <c r="D160" s="53" t="s">
        <v>134</v>
      </c>
      <c r="E160" s="53" t="s">
        <v>504</v>
      </c>
      <c r="F160" s="54" t="s">
        <v>424</v>
      </c>
      <c r="G160" s="55" t="s">
        <v>396</v>
      </c>
      <c r="H160" s="54" t="s">
        <v>428</v>
      </c>
    </row>
    <row r="161" spans="1:8" x14ac:dyDescent="0.3">
      <c r="A161" s="54">
        <v>18.100000000000001</v>
      </c>
      <c r="B161" s="51" t="s">
        <v>219</v>
      </c>
      <c r="C161" s="56" t="s">
        <v>332</v>
      </c>
      <c r="D161" s="54" t="s">
        <v>260</v>
      </c>
      <c r="E161" s="53" t="s">
        <v>504</v>
      </c>
      <c r="F161" s="54" t="s">
        <v>425</v>
      </c>
      <c r="G161" s="55" t="s">
        <v>396</v>
      </c>
      <c r="H161" s="54" t="s">
        <v>397</v>
      </c>
    </row>
    <row r="162" spans="1:8" x14ac:dyDescent="0.3">
      <c r="A162" s="54">
        <v>18.100000000000001</v>
      </c>
      <c r="B162" s="51" t="s">
        <v>219</v>
      </c>
      <c r="C162" s="56" t="s">
        <v>333</v>
      </c>
      <c r="D162" s="54" t="s">
        <v>261</v>
      </c>
      <c r="E162" s="53" t="s">
        <v>504</v>
      </c>
      <c r="F162" s="54" t="s">
        <v>425</v>
      </c>
      <c r="G162" s="55" t="s">
        <v>396</v>
      </c>
      <c r="H162" s="54" t="s">
        <v>397</v>
      </c>
    </row>
    <row r="163" spans="1:8" x14ac:dyDescent="0.3">
      <c r="A163" s="54">
        <v>18.100000000000001</v>
      </c>
      <c r="B163" s="51" t="s">
        <v>219</v>
      </c>
      <c r="C163" s="56" t="s">
        <v>334</v>
      </c>
      <c r="D163" s="54" t="s">
        <v>335</v>
      </c>
      <c r="E163" s="53" t="s">
        <v>504</v>
      </c>
      <c r="F163" s="54" t="s">
        <v>425</v>
      </c>
      <c r="G163" s="55" t="s">
        <v>396</v>
      </c>
      <c r="H163" s="54" t="s">
        <v>397</v>
      </c>
    </row>
    <row r="164" spans="1:8" x14ac:dyDescent="0.3">
      <c r="A164" s="54">
        <v>18.100000000000001</v>
      </c>
      <c r="B164" s="51" t="s">
        <v>219</v>
      </c>
      <c r="C164" s="56" t="s">
        <v>336</v>
      </c>
      <c r="D164" s="54" t="s">
        <v>264</v>
      </c>
      <c r="E164" s="53" t="s">
        <v>504</v>
      </c>
      <c r="F164" s="54" t="s">
        <v>425</v>
      </c>
      <c r="G164" s="55" t="s">
        <v>396</v>
      </c>
      <c r="H164" s="54" t="s">
        <v>397</v>
      </c>
    </row>
    <row r="165" spans="1:8" x14ac:dyDescent="0.3">
      <c r="A165" s="54">
        <v>18.100000000000001</v>
      </c>
      <c r="B165" s="51" t="s">
        <v>219</v>
      </c>
      <c r="C165" s="56" t="s">
        <v>337</v>
      </c>
      <c r="D165" s="54" t="s">
        <v>262</v>
      </c>
      <c r="E165" s="53" t="s">
        <v>504</v>
      </c>
      <c r="F165" s="54" t="s">
        <v>425</v>
      </c>
      <c r="G165" s="55" t="s">
        <v>396</v>
      </c>
      <c r="H165" s="54" t="s">
        <v>397</v>
      </c>
    </row>
    <row r="166" spans="1:8" x14ac:dyDescent="0.3">
      <c r="A166" s="54">
        <v>18.100000000000001</v>
      </c>
      <c r="B166" s="51" t="s">
        <v>219</v>
      </c>
      <c r="C166" s="56" t="s">
        <v>338</v>
      </c>
      <c r="D166" s="54" t="s">
        <v>263</v>
      </c>
      <c r="E166" s="53" t="s">
        <v>504</v>
      </c>
      <c r="F166" s="54" t="s">
        <v>425</v>
      </c>
      <c r="G166" s="55" t="s">
        <v>396</v>
      </c>
      <c r="H166" s="54" t="s">
        <v>397</v>
      </c>
    </row>
    <row r="167" spans="1:8" x14ac:dyDescent="0.3">
      <c r="A167" s="54">
        <v>18.100000000000001</v>
      </c>
      <c r="B167" s="51" t="s">
        <v>219</v>
      </c>
      <c r="C167" s="56" t="s">
        <v>339</v>
      </c>
      <c r="D167" s="54" t="s">
        <v>340</v>
      </c>
      <c r="E167" s="53" t="s">
        <v>504</v>
      </c>
      <c r="F167" s="54" t="s">
        <v>425</v>
      </c>
      <c r="G167" s="55" t="s">
        <v>396</v>
      </c>
      <c r="H167" s="54" t="s">
        <v>397</v>
      </c>
    </row>
    <row r="168" spans="1:8" x14ac:dyDescent="0.3">
      <c r="A168" s="54">
        <v>18.100000000000001</v>
      </c>
      <c r="B168" s="51" t="s">
        <v>219</v>
      </c>
      <c r="C168" s="56" t="s">
        <v>341</v>
      </c>
      <c r="D168" s="54" t="s">
        <v>342</v>
      </c>
      <c r="E168" s="53" t="s">
        <v>504</v>
      </c>
      <c r="F168" s="54" t="s">
        <v>425</v>
      </c>
      <c r="G168" s="55" t="s">
        <v>396</v>
      </c>
      <c r="H168" s="54" t="s">
        <v>397</v>
      </c>
    </row>
    <row r="169" spans="1:8" x14ac:dyDescent="0.3">
      <c r="A169" s="54">
        <v>18.100000000000001</v>
      </c>
      <c r="B169" s="51" t="s">
        <v>219</v>
      </c>
      <c r="C169" s="56" t="s">
        <v>343</v>
      </c>
      <c r="D169" s="54" t="s">
        <v>344</v>
      </c>
      <c r="E169" s="53" t="s">
        <v>504</v>
      </c>
      <c r="F169" s="54" t="s">
        <v>425</v>
      </c>
      <c r="G169" s="55" t="s">
        <v>396</v>
      </c>
      <c r="H169" s="54" t="s">
        <v>397</v>
      </c>
    </row>
    <row r="170" spans="1:8" ht="43.5" x14ac:dyDescent="0.3">
      <c r="A170" s="54">
        <v>18.2</v>
      </c>
      <c r="B170" s="51" t="s">
        <v>220</v>
      </c>
      <c r="C170" s="56" t="s">
        <v>136</v>
      </c>
      <c r="D170" s="54" t="s">
        <v>479</v>
      </c>
      <c r="E170" s="54" t="s">
        <v>480</v>
      </c>
      <c r="F170" s="54" t="s">
        <v>563</v>
      </c>
      <c r="G170" s="55" t="s">
        <v>581</v>
      </c>
      <c r="H170" s="54" t="s">
        <v>7</v>
      </c>
    </row>
    <row r="171" spans="1:8" ht="29" x14ac:dyDescent="0.3">
      <c r="A171" s="54">
        <v>18.2</v>
      </c>
      <c r="B171" s="51" t="s">
        <v>220</v>
      </c>
      <c r="C171" s="56" t="s">
        <v>137</v>
      </c>
      <c r="D171" s="54" t="s">
        <v>481</v>
      </c>
      <c r="E171" s="54" t="s">
        <v>480</v>
      </c>
      <c r="F171" s="54" t="s">
        <v>563</v>
      </c>
      <c r="G171" s="55" t="s">
        <v>581</v>
      </c>
      <c r="H171" s="54" t="s">
        <v>7</v>
      </c>
    </row>
    <row r="172" spans="1:8" ht="29" x14ac:dyDescent="0.3">
      <c r="A172" s="54">
        <v>18.2</v>
      </c>
      <c r="B172" s="51" t="s">
        <v>220</v>
      </c>
      <c r="C172" s="56" t="s">
        <v>138</v>
      </c>
      <c r="D172" s="54" t="s">
        <v>482</v>
      </c>
      <c r="E172" s="54" t="s">
        <v>480</v>
      </c>
      <c r="F172" s="54" t="s">
        <v>563</v>
      </c>
      <c r="G172" s="55" t="s">
        <v>581</v>
      </c>
      <c r="H172" s="54" t="s">
        <v>7</v>
      </c>
    </row>
    <row r="173" spans="1:8" ht="29" x14ac:dyDescent="0.3">
      <c r="A173" s="54">
        <v>18.3</v>
      </c>
      <c r="B173" s="51" t="s">
        <v>221</v>
      </c>
      <c r="C173" s="56" t="s">
        <v>184</v>
      </c>
      <c r="D173" s="54" t="s">
        <v>483</v>
      </c>
      <c r="E173" s="54" t="s">
        <v>480</v>
      </c>
      <c r="F173" s="54" t="s">
        <v>563</v>
      </c>
      <c r="G173" s="55" t="s">
        <v>581</v>
      </c>
      <c r="H173" s="54" t="s">
        <v>7</v>
      </c>
    </row>
    <row r="174" spans="1:8" ht="43.5" x14ac:dyDescent="0.3">
      <c r="A174" s="54">
        <v>18.3</v>
      </c>
      <c r="B174" s="51" t="s">
        <v>221</v>
      </c>
      <c r="C174" s="56" t="s">
        <v>185</v>
      </c>
      <c r="D174" s="54" t="s">
        <v>484</v>
      </c>
      <c r="E174" s="54" t="s">
        <v>480</v>
      </c>
      <c r="F174" s="54" t="s">
        <v>563</v>
      </c>
      <c r="G174" s="55" t="s">
        <v>581</v>
      </c>
      <c r="H174" s="54" t="s">
        <v>7</v>
      </c>
    </row>
    <row r="175" spans="1:8" ht="29" x14ac:dyDescent="0.3">
      <c r="A175" s="54">
        <v>18.3</v>
      </c>
      <c r="B175" s="51" t="s">
        <v>221</v>
      </c>
      <c r="C175" s="56" t="s">
        <v>186</v>
      </c>
      <c r="D175" s="54" t="s">
        <v>485</v>
      </c>
      <c r="E175" s="54" t="s">
        <v>480</v>
      </c>
      <c r="F175" s="54" t="s">
        <v>563</v>
      </c>
      <c r="G175" s="55" t="s">
        <v>581</v>
      </c>
      <c r="H175" s="54" t="s">
        <v>7</v>
      </c>
    </row>
    <row r="176" spans="1:8" ht="29" x14ac:dyDescent="0.3">
      <c r="A176" s="54">
        <v>18.399999999999999</v>
      </c>
      <c r="B176" s="51" t="s">
        <v>222</v>
      </c>
      <c r="C176" s="56" t="s">
        <v>189</v>
      </c>
      <c r="D176" s="54" t="s">
        <v>250</v>
      </c>
      <c r="E176" s="53" t="s">
        <v>504</v>
      </c>
      <c r="F176" s="54" t="s">
        <v>563</v>
      </c>
      <c r="G176" s="55" t="s">
        <v>396</v>
      </c>
      <c r="H176" s="54" t="s">
        <v>397</v>
      </c>
    </row>
    <row r="177" spans="1:8" ht="29" x14ac:dyDescent="0.3">
      <c r="A177" s="54">
        <v>18.399999999999999</v>
      </c>
      <c r="B177" s="51" t="s">
        <v>222</v>
      </c>
      <c r="C177" s="56" t="s">
        <v>190</v>
      </c>
      <c r="D177" s="54" t="s">
        <v>243</v>
      </c>
      <c r="E177" s="53" t="s">
        <v>504</v>
      </c>
      <c r="F177" s="54" t="s">
        <v>563</v>
      </c>
      <c r="G177" s="55" t="s">
        <v>396</v>
      </c>
      <c r="H177" s="54" t="s">
        <v>397</v>
      </c>
    </row>
    <row r="178" spans="1:8" ht="29" x14ac:dyDescent="0.3">
      <c r="A178" s="54">
        <v>18.399999999999999</v>
      </c>
      <c r="B178" s="51" t="s">
        <v>222</v>
      </c>
      <c r="C178" s="56" t="s">
        <v>191</v>
      </c>
      <c r="D178" s="54" t="s">
        <v>244</v>
      </c>
      <c r="E178" s="53" t="s">
        <v>504</v>
      </c>
      <c r="F178" s="54" t="s">
        <v>563</v>
      </c>
      <c r="G178" s="55" t="s">
        <v>396</v>
      </c>
      <c r="H178" s="54" t="s">
        <v>397</v>
      </c>
    </row>
    <row r="179" spans="1:8" ht="29" x14ac:dyDescent="0.3">
      <c r="A179" s="54">
        <v>19.100000000000001</v>
      </c>
      <c r="B179" s="51" t="s">
        <v>223</v>
      </c>
      <c r="C179" s="56" t="s">
        <v>187</v>
      </c>
      <c r="D179" s="53" t="s">
        <v>139</v>
      </c>
      <c r="E179" s="53" t="s">
        <v>504</v>
      </c>
      <c r="F179" s="54" t="s">
        <v>425</v>
      </c>
      <c r="G179" s="55" t="s">
        <v>396</v>
      </c>
      <c r="H179" s="54" t="s">
        <v>397</v>
      </c>
    </row>
    <row r="180" spans="1:8" ht="29" x14ac:dyDescent="0.3">
      <c r="A180" s="54">
        <v>19.100000000000001</v>
      </c>
      <c r="B180" s="51" t="s">
        <v>223</v>
      </c>
      <c r="C180" s="56" t="s">
        <v>188</v>
      </c>
      <c r="D180" s="53" t="s">
        <v>140</v>
      </c>
      <c r="E180" s="53" t="s">
        <v>504</v>
      </c>
      <c r="F180" s="54" t="s">
        <v>425</v>
      </c>
      <c r="G180" s="55" t="s">
        <v>396</v>
      </c>
      <c r="H180" s="54" t="s">
        <v>397</v>
      </c>
    </row>
    <row r="181" spans="1:8" ht="29" x14ac:dyDescent="0.3">
      <c r="A181" s="54">
        <v>19.100000000000001</v>
      </c>
      <c r="B181" s="51" t="s">
        <v>223</v>
      </c>
      <c r="C181" s="56" t="s">
        <v>346</v>
      </c>
      <c r="D181" s="53" t="s">
        <v>382</v>
      </c>
      <c r="E181" s="53" t="s">
        <v>504</v>
      </c>
      <c r="F181" s="54" t="s">
        <v>563</v>
      </c>
      <c r="G181" s="55" t="s">
        <v>396</v>
      </c>
      <c r="H181" s="54" t="s">
        <v>7</v>
      </c>
    </row>
    <row r="182" spans="1:8" ht="29" x14ac:dyDescent="0.3">
      <c r="A182" s="54">
        <v>19.100000000000001</v>
      </c>
      <c r="B182" s="51" t="s">
        <v>223</v>
      </c>
      <c r="C182" s="56" t="s">
        <v>347</v>
      </c>
      <c r="D182" s="53" t="s">
        <v>381</v>
      </c>
      <c r="E182" s="53" t="s">
        <v>465</v>
      </c>
      <c r="F182" s="54" t="s">
        <v>563</v>
      </c>
      <c r="G182" s="55" t="s">
        <v>396</v>
      </c>
      <c r="H182" s="54" t="s">
        <v>7</v>
      </c>
    </row>
    <row r="183" spans="1:8" ht="29" x14ac:dyDescent="0.3">
      <c r="A183" s="54">
        <v>19.100000000000001</v>
      </c>
      <c r="B183" s="51" t="s">
        <v>223</v>
      </c>
      <c r="C183" s="56" t="s">
        <v>348</v>
      </c>
      <c r="D183" s="53" t="s">
        <v>384</v>
      </c>
      <c r="E183" s="53" t="s">
        <v>504</v>
      </c>
      <c r="F183" s="54" t="s">
        <v>563</v>
      </c>
      <c r="G183" s="55" t="s">
        <v>396</v>
      </c>
      <c r="H183" s="54" t="s">
        <v>7</v>
      </c>
    </row>
    <row r="184" spans="1:8" ht="29" x14ac:dyDescent="0.3">
      <c r="A184" s="54">
        <v>19.100000000000001</v>
      </c>
      <c r="B184" s="51" t="s">
        <v>223</v>
      </c>
      <c r="C184" s="56" t="s">
        <v>349</v>
      </c>
      <c r="D184" s="53" t="s">
        <v>383</v>
      </c>
      <c r="E184" s="53" t="s">
        <v>465</v>
      </c>
      <c r="F184" s="54" t="s">
        <v>563</v>
      </c>
      <c r="G184" s="55" t="s">
        <v>396</v>
      </c>
      <c r="H184" s="54" t="s">
        <v>7</v>
      </c>
    </row>
    <row r="185" spans="1:8" x14ac:dyDescent="0.3">
      <c r="A185" s="54">
        <v>20.100000000000001</v>
      </c>
      <c r="B185" s="51" t="s">
        <v>224</v>
      </c>
      <c r="C185" s="56" t="s">
        <v>192</v>
      </c>
      <c r="D185" s="53" t="s">
        <v>141</v>
      </c>
      <c r="E185" s="53"/>
      <c r="F185" s="54" t="s">
        <v>563</v>
      </c>
      <c r="G185" s="55" t="s">
        <v>486</v>
      </c>
      <c r="H185" s="54" t="s">
        <v>285</v>
      </c>
    </row>
    <row r="186" spans="1:8" ht="29" x14ac:dyDescent="0.3">
      <c r="A186" s="54">
        <v>20.2</v>
      </c>
      <c r="B186" s="51" t="s">
        <v>277</v>
      </c>
      <c r="C186" s="56" t="s">
        <v>193</v>
      </c>
      <c r="D186" s="53" t="s">
        <v>142</v>
      </c>
      <c r="E186" s="53"/>
      <c r="F186" s="54" t="s">
        <v>395</v>
      </c>
      <c r="G186" s="55" t="s">
        <v>486</v>
      </c>
      <c r="H186" s="54" t="s">
        <v>285</v>
      </c>
    </row>
    <row r="187" spans="1:8" ht="29" x14ac:dyDescent="0.3">
      <c r="A187" s="54">
        <v>20.3</v>
      </c>
      <c r="B187" s="51" t="s">
        <v>278</v>
      </c>
      <c r="C187" s="56" t="s">
        <v>194</v>
      </c>
      <c r="D187" s="53" t="s">
        <v>487</v>
      </c>
      <c r="E187" s="53"/>
      <c r="F187" s="54" t="s">
        <v>395</v>
      </c>
      <c r="G187" s="55" t="s">
        <v>488</v>
      </c>
      <c r="H187" s="54" t="s">
        <v>285</v>
      </c>
    </row>
    <row r="188" spans="1:8" ht="43.5" x14ac:dyDescent="0.3">
      <c r="A188" s="54">
        <v>20.399999999999999</v>
      </c>
      <c r="B188" s="51" t="s">
        <v>225</v>
      </c>
      <c r="C188" s="56" t="s">
        <v>350</v>
      </c>
      <c r="D188" s="54" t="s">
        <v>245</v>
      </c>
      <c r="E188" s="54"/>
      <c r="F188" s="54" t="s">
        <v>425</v>
      </c>
      <c r="G188" s="55" t="s">
        <v>486</v>
      </c>
      <c r="H188" s="54" t="s">
        <v>428</v>
      </c>
    </row>
    <row r="189" spans="1:8" x14ac:dyDescent="0.3">
      <c r="A189" s="54">
        <v>20.399999999999999</v>
      </c>
      <c r="B189" s="51" t="s">
        <v>225</v>
      </c>
      <c r="C189" s="56" t="s">
        <v>351</v>
      </c>
      <c r="D189" s="54" t="s">
        <v>352</v>
      </c>
      <c r="E189" s="54"/>
      <c r="F189" s="54" t="s">
        <v>424</v>
      </c>
      <c r="G189" s="55" t="s">
        <v>486</v>
      </c>
      <c r="H189" s="54" t="s">
        <v>428</v>
      </c>
    </row>
    <row r="190" spans="1:8" x14ac:dyDescent="0.3">
      <c r="A190" s="54">
        <v>20.399999999999999</v>
      </c>
      <c r="B190" s="51" t="s">
        <v>225</v>
      </c>
      <c r="C190" s="56" t="s">
        <v>353</v>
      </c>
      <c r="D190" s="54" t="s">
        <v>354</v>
      </c>
      <c r="E190" s="54"/>
      <c r="F190" s="54" t="s">
        <v>424</v>
      </c>
      <c r="G190" s="55" t="s">
        <v>486</v>
      </c>
      <c r="H190" s="54" t="s">
        <v>428</v>
      </c>
    </row>
    <row r="191" spans="1:8" ht="29" x14ac:dyDescent="0.3">
      <c r="A191" s="54">
        <v>20.399999999999999</v>
      </c>
      <c r="B191" s="51" t="s">
        <v>225</v>
      </c>
      <c r="C191" s="56" t="s">
        <v>195</v>
      </c>
      <c r="D191" s="54" t="s">
        <v>246</v>
      </c>
      <c r="E191" s="54"/>
      <c r="F191" s="54" t="s">
        <v>425</v>
      </c>
      <c r="G191" s="55" t="s">
        <v>486</v>
      </c>
      <c r="H191" s="54" t="s">
        <v>428</v>
      </c>
    </row>
    <row r="192" spans="1:8" x14ac:dyDescent="0.3">
      <c r="A192" s="54">
        <v>20.399999999999999</v>
      </c>
      <c r="B192" s="51" t="s">
        <v>225</v>
      </c>
      <c r="C192" s="56" t="s">
        <v>196</v>
      </c>
      <c r="D192" s="54" t="s">
        <v>252</v>
      </c>
      <c r="E192" s="54"/>
      <c r="F192" s="54" t="s">
        <v>563</v>
      </c>
      <c r="G192" s="55" t="s">
        <v>486</v>
      </c>
      <c r="H192" s="54" t="s">
        <v>428</v>
      </c>
    </row>
    <row r="193" spans="1:8" ht="29" x14ac:dyDescent="0.3">
      <c r="A193" s="54">
        <v>20.5</v>
      </c>
      <c r="B193" s="51" t="s">
        <v>226</v>
      </c>
      <c r="C193" s="56" t="s">
        <v>355</v>
      </c>
      <c r="D193" s="53" t="s">
        <v>356</v>
      </c>
      <c r="E193" s="53"/>
      <c r="F193" s="54" t="s">
        <v>395</v>
      </c>
      <c r="G193" s="55" t="s">
        <v>486</v>
      </c>
      <c r="H193" s="54" t="s">
        <v>397</v>
      </c>
    </row>
    <row r="194" spans="1:8" ht="29" x14ac:dyDescent="0.3">
      <c r="A194" s="54">
        <v>20.5</v>
      </c>
      <c r="B194" s="51" t="s">
        <v>226</v>
      </c>
      <c r="C194" s="56" t="s">
        <v>534</v>
      </c>
      <c r="D194" s="53" t="s">
        <v>357</v>
      </c>
      <c r="E194" s="53"/>
      <c r="F194" s="54" t="s">
        <v>424</v>
      </c>
      <c r="G194" s="55" t="s">
        <v>486</v>
      </c>
      <c r="H194" s="54" t="s">
        <v>397</v>
      </c>
    </row>
    <row r="195" spans="1:8" ht="29" x14ac:dyDescent="0.3">
      <c r="A195" s="54">
        <v>20.6</v>
      </c>
      <c r="B195" s="51" t="s">
        <v>227</v>
      </c>
      <c r="C195" s="56" t="s">
        <v>358</v>
      </c>
      <c r="D195" s="53" t="s">
        <v>489</v>
      </c>
      <c r="E195" s="53"/>
      <c r="F195" s="54" t="s">
        <v>395</v>
      </c>
      <c r="G195" s="55" t="s">
        <v>486</v>
      </c>
      <c r="H195" s="54" t="s">
        <v>397</v>
      </c>
    </row>
    <row r="196" spans="1:8" ht="29" x14ac:dyDescent="0.3">
      <c r="A196" s="54">
        <v>20.6</v>
      </c>
      <c r="B196" s="51" t="s">
        <v>227</v>
      </c>
      <c r="C196" s="56" t="s">
        <v>535</v>
      </c>
      <c r="D196" s="53" t="s">
        <v>357</v>
      </c>
      <c r="E196" s="53"/>
      <c r="F196" s="54" t="s">
        <v>424</v>
      </c>
      <c r="G196" s="55" t="s">
        <v>486</v>
      </c>
      <c r="H196" s="54" t="s">
        <v>397</v>
      </c>
    </row>
    <row r="197" spans="1:8" ht="29" x14ac:dyDescent="0.3">
      <c r="A197" s="54">
        <v>20.7</v>
      </c>
      <c r="B197" s="51" t="s">
        <v>228</v>
      </c>
      <c r="C197" s="56" t="s">
        <v>197</v>
      </c>
      <c r="D197" s="53" t="s">
        <v>143</v>
      </c>
      <c r="E197" s="53"/>
      <c r="F197" s="54" t="s">
        <v>563</v>
      </c>
      <c r="G197" s="55" t="s">
        <v>486</v>
      </c>
      <c r="H197" s="54" t="s">
        <v>397</v>
      </c>
    </row>
    <row r="198" spans="1:8" ht="29" x14ac:dyDescent="0.3">
      <c r="A198" s="54">
        <v>20.7</v>
      </c>
      <c r="B198" s="51" t="s">
        <v>228</v>
      </c>
      <c r="C198" s="56" t="s">
        <v>198</v>
      </c>
      <c r="D198" s="53" t="s">
        <v>279</v>
      </c>
      <c r="E198" s="53"/>
      <c r="F198" s="54" t="s">
        <v>563</v>
      </c>
      <c r="G198" s="55" t="s">
        <v>486</v>
      </c>
      <c r="H198" s="54" t="s">
        <v>397</v>
      </c>
    </row>
    <row r="199" spans="1:8" ht="29" x14ac:dyDescent="0.3">
      <c r="A199" s="54">
        <v>23.1</v>
      </c>
      <c r="B199" s="51" t="s">
        <v>229</v>
      </c>
      <c r="C199" s="56" t="s">
        <v>199</v>
      </c>
      <c r="D199" s="54" t="s">
        <v>362</v>
      </c>
      <c r="E199" s="54" t="s">
        <v>490</v>
      </c>
      <c r="F199" s="54" t="s">
        <v>425</v>
      </c>
      <c r="G199" s="55" t="s">
        <v>491</v>
      </c>
      <c r="H199" s="54" t="s">
        <v>7</v>
      </c>
    </row>
    <row r="200" spans="1:8" ht="29" x14ac:dyDescent="0.3">
      <c r="A200" s="54">
        <v>23.1</v>
      </c>
      <c r="B200" s="51" t="s">
        <v>229</v>
      </c>
      <c r="C200" s="56" t="s">
        <v>247</v>
      </c>
      <c r="D200" s="54" t="s">
        <v>363</v>
      </c>
      <c r="E200" s="54" t="s">
        <v>490</v>
      </c>
      <c r="F200" s="54" t="s">
        <v>492</v>
      </c>
      <c r="G200" s="55" t="s">
        <v>491</v>
      </c>
      <c r="H200" s="54" t="s">
        <v>7</v>
      </c>
    </row>
    <row r="201" spans="1:8" ht="29" x14ac:dyDescent="0.3">
      <c r="A201" s="54">
        <v>23.2</v>
      </c>
      <c r="B201" s="51" t="s">
        <v>230</v>
      </c>
      <c r="C201" s="56" t="s">
        <v>146</v>
      </c>
      <c r="D201" s="54" t="s">
        <v>359</v>
      </c>
      <c r="E201" s="54" t="s">
        <v>490</v>
      </c>
      <c r="F201" s="54" t="s">
        <v>395</v>
      </c>
      <c r="G201" s="55" t="s">
        <v>491</v>
      </c>
      <c r="H201" s="54" t="s">
        <v>397</v>
      </c>
    </row>
    <row r="202" spans="1:8" ht="43.5" x14ac:dyDescent="0.3">
      <c r="A202" s="54">
        <v>23.2</v>
      </c>
      <c r="B202" s="51" t="s">
        <v>229</v>
      </c>
      <c r="C202" s="56" t="s">
        <v>376</v>
      </c>
      <c r="D202" s="54" t="s">
        <v>493</v>
      </c>
      <c r="E202" s="54" t="s">
        <v>494</v>
      </c>
      <c r="F202" s="54" t="s">
        <v>424</v>
      </c>
      <c r="G202" s="55" t="s">
        <v>491</v>
      </c>
      <c r="H202" s="54" t="s">
        <v>397</v>
      </c>
    </row>
    <row r="203" spans="1:8" ht="58" x14ac:dyDescent="0.3">
      <c r="A203" s="54">
        <v>23.2</v>
      </c>
      <c r="B203" s="51" t="s">
        <v>229</v>
      </c>
      <c r="C203" s="56" t="s">
        <v>377</v>
      </c>
      <c r="D203" s="54" t="s">
        <v>495</v>
      </c>
      <c r="E203" s="54" t="s">
        <v>496</v>
      </c>
      <c r="F203" s="54" t="s">
        <v>424</v>
      </c>
      <c r="G203" s="55" t="s">
        <v>491</v>
      </c>
      <c r="H203" s="54" t="s">
        <v>397</v>
      </c>
    </row>
    <row r="204" spans="1:8" ht="29" x14ac:dyDescent="0.3">
      <c r="A204" s="54">
        <v>23.2</v>
      </c>
      <c r="B204" s="51" t="s">
        <v>229</v>
      </c>
      <c r="C204" s="56" t="s">
        <v>378</v>
      </c>
      <c r="D204" s="54" t="s">
        <v>497</v>
      </c>
      <c r="E204" s="54" t="s">
        <v>498</v>
      </c>
      <c r="F204" s="54" t="s">
        <v>424</v>
      </c>
      <c r="G204" s="55" t="s">
        <v>491</v>
      </c>
      <c r="H204" s="54" t="s">
        <v>397</v>
      </c>
    </row>
    <row r="205" spans="1:8" ht="29" x14ac:dyDescent="0.3">
      <c r="A205" s="54">
        <v>23.3</v>
      </c>
      <c r="B205" s="51" t="s">
        <v>231</v>
      </c>
      <c r="C205" s="56" t="s">
        <v>144</v>
      </c>
      <c r="D205" s="54" t="s">
        <v>360</v>
      </c>
      <c r="E205" s="54" t="s">
        <v>499</v>
      </c>
      <c r="F205" s="54" t="s">
        <v>407</v>
      </c>
      <c r="G205" s="55" t="s">
        <v>582</v>
      </c>
      <c r="H205" s="54" t="s">
        <v>7</v>
      </c>
    </row>
    <row r="206" spans="1:8" ht="29" x14ac:dyDescent="0.3">
      <c r="A206" s="54">
        <v>23.3</v>
      </c>
      <c r="B206" s="51" t="s">
        <v>231</v>
      </c>
      <c r="C206" s="56" t="s">
        <v>145</v>
      </c>
      <c r="D206" s="54" t="s">
        <v>361</v>
      </c>
      <c r="E206" s="54" t="s">
        <v>499</v>
      </c>
      <c r="F206" s="54" t="s">
        <v>395</v>
      </c>
      <c r="G206" s="55" t="s">
        <v>582</v>
      </c>
      <c r="H206" s="54" t="s">
        <v>7</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2D9C-7F80-47BB-A87E-B359BB397516}">
  <dimension ref="A1:G2"/>
  <sheetViews>
    <sheetView workbookViewId="0"/>
  </sheetViews>
  <sheetFormatPr defaultRowHeight="14.5" x14ac:dyDescent="0.35"/>
  <cols>
    <col min="1" max="1" width="11" bestFit="1" customWidth="1"/>
    <col min="2" max="2" width="11.54296875" bestFit="1" customWidth="1"/>
    <col min="3" max="3" width="19.26953125" bestFit="1" customWidth="1"/>
    <col min="4" max="4" width="9.1796875" bestFit="1" customWidth="1"/>
    <col min="5" max="5" width="11" bestFit="1" customWidth="1"/>
    <col min="6" max="6" width="9.1796875" bestFit="1" customWidth="1"/>
  </cols>
  <sheetData>
    <row r="1" spans="1:7" x14ac:dyDescent="0.35">
      <c r="A1" s="30" t="s">
        <v>232</v>
      </c>
      <c r="B1" s="30" t="s">
        <v>390</v>
      </c>
      <c r="C1" s="30" t="s">
        <v>391</v>
      </c>
      <c r="D1" s="30" t="s">
        <v>547</v>
      </c>
      <c r="E1" s="30" t="s">
        <v>509</v>
      </c>
      <c r="F1" s="30" t="s">
        <v>328</v>
      </c>
      <c r="G1" s="5" t="s">
        <v>194</v>
      </c>
    </row>
    <row r="2" spans="1:7" x14ac:dyDescent="0.35">
      <c r="A2" s="18">
        <v>45016</v>
      </c>
      <c r="B2" s="6" t="s">
        <v>549</v>
      </c>
      <c r="C2" s="18" t="s">
        <v>392</v>
      </c>
      <c r="D2" s="18" t="s">
        <v>504</v>
      </c>
      <c r="E2" s="18" t="s">
        <v>510</v>
      </c>
      <c r="F2" t="s">
        <v>259</v>
      </c>
      <c r="G2" t="s">
        <v>504</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EE8C-0F22-46E6-9D7A-9F13DD794EB9}">
  <dimension ref="A1:K4"/>
  <sheetViews>
    <sheetView workbookViewId="0"/>
  </sheetViews>
  <sheetFormatPr defaultRowHeight="14.5" x14ac:dyDescent="0.35"/>
  <cols>
    <col min="1" max="1" width="11.1796875" bestFit="1" customWidth="1"/>
    <col min="2" max="2" width="11.1796875" customWidth="1"/>
    <col min="3" max="3" width="19.26953125" bestFit="1" customWidth="1"/>
    <col min="4" max="4" width="12.453125" bestFit="1" customWidth="1"/>
    <col min="5" max="5" width="12.1796875" customWidth="1"/>
    <col min="6" max="6" width="10.1796875" bestFit="1" customWidth="1"/>
    <col min="7" max="7" width="14.7265625" bestFit="1" customWidth="1"/>
  </cols>
  <sheetData>
    <row r="1" spans="1:11" x14ac:dyDescent="0.35">
      <c r="A1" s="30" t="s">
        <v>232</v>
      </c>
      <c r="B1" s="30" t="s">
        <v>390</v>
      </c>
      <c r="C1" s="30" t="s">
        <v>391</v>
      </c>
      <c r="D1" s="5" t="s">
        <v>509</v>
      </c>
      <c r="E1" s="5" t="s">
        <v>328</v>
      </c>
      <c r="F1" s="5" t="s">
        <v>199</v>
      </c>
      <c r="G1" s="5" t="s">
        <v>247</v>
      </c>
      <c r="H1" s="5" t="s">
        <v>146</v>
      </c>
      <c r="I1" s="5" t="s">
        <v>376</v>
      </c>
      <c r="J1" s="5" t="s">
        <v>377</v>
      </c>
      <c r="K1" s="5" t="s">
        <v>378</v>
      </c>
    </row>
    <row r="2" spans="1:11" x14ac:dyDescent="0.35">
      <c r="A2" s="18">
        <v>45016</v>
      </c>
      <c r="B2" s="6" t="s">
        <v>549</v>
      </c>
      <c r="C2" s="18" t="s">
        <v>392</v>
      </c>
      <c r="D2" t="s">
        <v>548</v>
      </c>
      <c r="E2" t="s">
        <v>259</v>
      </c>
      <c r="F2" s="36">
        <v>10464</v>
      </c>
      <c r="G2" s="36">
        <v>432802615</v>
      </c>
      <c r="H2" t="s">
        <v>504</v>
      </c>
      <c r="I2" t="s">
        <v>504</v>
      </c>
      <c r="J2" t="s">
        <v>504</v>
      </c>
      <c r="K2" t="s">
        <v>504</v>
      </c>
    </row>
    <row r="3" spans="1:11" x14ac:dyDescent="0.35">
      <c r="A3" s="18">
        <v>45016</v>
      </c>
      <c r="B3" s="6" t="s">
        <v>549</v>
      </c>
      <c r="C3" s="18" t="s">
        <v>392</v>
      </c>
      <c r="D3" t="s">
        <v>536</v>
      </c>
      <c r="E3" t="s">
        <v>259</v>
      </c>
      <c r="F3" s="36">
        <v>216</v>
      </c>
      <c r="G3" s="36">
        <v>3219913</v>
      </c>
      <c r="H3" t="s">
        <v>504</v>
      </c>
      <c r="I3" t="s">
        <v>504</v>
      </c>
      <c r="J3" t="s">
        <v>504</v>
      </c>
      <c r="K3" t="s">
        <v>504</v>
      </c>
    </row>
    <row r="4" spans="1:11" x14ac:dyDescent="0.35">
      <c r="F4" s="3"/>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57E8-1D98-4CCF-BB91-F4BD6581C404}">
  <dimension ref="A1:I3"/>
  <sheetViews>
    <sheetView workbookViewId="0"/>
  </sheetViews>
  <sheetFormatPr defaultRowHeight="14.5" x14ac:dyDescent="0.35"/>
  <cols>
    <col min="1" max="1" width="11.1796875" bestFit="1" customWidth="1"/>
    <col min="2" max="2" width="11.1796875" customWidth="1"/>
    <col min="3" max="3" width="19.26953125" bestFit="1" customWidth="1"/>
    <col min="4" max="4" width="12.453125" bestFit="1" customWidth="1"/>
    <col min="5" max="5" width="12.1796875" customWidth="1"/>
    <col min="6" max="7" width="18.26953125" bestFit="1" customWidth="1"/>
  </cols>
  <sheetData>
    <row r="1" spans="1:9" x14ac:dyDescent="0.35">
      <c r="A1" s="30" t="s">
        <v>232</v>
      </c>
      <c r="B1" s="30" t="s">
        <v>390</v>
      </c>
      <c r="C1" s="30" t="s">
        <v>391</v>
      </c>
      <c r="D1" s="5" t="s">
        <v>509</v>
      </c>
      <c r="E1" s="5" t="s">
        <v>328</v>
      </c>
      <c r="F1" s="5" t="s">
        <v>144</v>
      </c>
      <c r="G1" s="5" t="s">
        <v>145</v>
      </c>
      <c r="H1" s="5"/>
      <c r="I1" s="5"/>
    </row>
    <row r="2" spans="1:9" x14ac:dyDescent="0.35">
      <c r="A2" s="18">
        <v>45016</v>
      </c>
      <c r="B2" s="6" t="s">
        <v>549</v>
      </c>
      <c r="C2" s="18" t="s">
        <v>392</v>
      </c>
      <c r="D2" t="s">
        <v>548</v>
      </c>
      <c r="E2" t="s">
        <v>259</v>
      </c>
      <c r="F2" t="s">
        <v>585</v>
      </c>
      <c r="G2" t="s">
        <v>585</v>
      </c>
    </row>
    <row r="3" spans="1:9" x14ac:dyDescent="0.35">
      <c r="A3" s="18">
        <v>45016</v>
      </c>
      <c r="B3" s="6" t="s">
        <v>549</v>
      </c>
      <c r="C3" s="18" t="s">
        <v>392</v>
      </c>
      <c r="D3" t="s">
        <v>536</v>
      </c>
      <c r="E3" t="s">
        <v>259</v>
      </c>
      <c r="F3" t="s">
        <v>585</v>
      </c>
      <c r="G3" t="s">
        <v>585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204B-FDF0-40F2-AB39-58F0358E0B9D}">
  <dimension ref="A1:D206"/>
  <sheetViews>
    <sheetView zoomScale="85" zoomScaleNormal="85" workbookViewId="0">
      <pane xSplit="2" ySplit="1" topLeftCell="C2" activePane="bottomRight" state="frozen"/>
      <selection pane="topRight"/>
      <selection pane="bottomLeft"/>
      <selection pane="bottomRight"/>
    </sheetView>
  </sheetViews>
  <sheetFormatPr defaultColWidth="14.453125" defaultRowHeight="14.5" x14ac:dyDescent="0.35"/>
  <cols>
    <col min="1" max="1" width="13.453125" style="43" bestFit="1" customWidth="1"/>
    <col min="2" max="2" width="15.54296875" style="46" bestFit="1" customWidth="1"/>
    <col min="3" max="3" width="44" style="46" bestFit="1" customWidth="1"/>
    <col min="4" max="4" width="85.1796875" style="46" bestFit="1" customWidth="1"/>
    <col min="5" max="16384" width="14.453125" style="1"/>
  </cols>
  <sheetData>
    <row r="1" spans="1:4" s="11" customFormat="1" x14ac:dyDescent="0.3">
      <c r="A1" s="37" t="s">
        <v>537</v>
      </c>
      <c r="B1" s="38" t="s">
        <v>538</v>
      </c>
      <c r="C1" s="37" t="s">
        <v>539</v>
      </c>
      <c r="D1" s="37" t="s">
        <v>540</v>
      </c>
    </row>
    <row r="2" spans="1:4" x14ac:dyDescent="0.3">
      <c r="A2" s="39">
        <v>4.0999999999999996</v>
      </c>
      <c r="B2" s="40" t="s">
        <v>9</v>
      </c>
      <c r="C2" s="41" t="s">
        <v>504</v>
      </c>
      <c r="D2" s="41" t="s">
        <v>504</v>
      </c>
    </row>
    <row r="3" spans="1:4" x14ac:dyDescent="0.3">
      <c r="A3" s="39">
        <v>4.0999999999999996</v>
      </c>
      <c r="B3" s="40" t="s">
        <v>10</v>
      </c>
      <c r="C3" s="42" t="s">
        <v>504</v>
      </c>
      <c r="D3" s="42" t="s">
        <v>504</v>
      </c>
    </row>
    <row r="4" spans="1:4" x14ac:dyDescent="0.3">
      <c r="A4" s="39">
        <v>4.0999999999999996</v>
      </c>
      <c r="B4" s="40" t="s">
        <v>11</v>
      </c>
      <c r="C4" s="42" t="s">
        <v>504</v>
      </c>
      <c r="D4" s="42" t="s">
        <v>504</v>
      </c>
    </row>
    <row r="5" spans="1:4" ht="78" customHeight="1" x14ac:dyDescent="0.3">
      <c r="A5" s="39">
        <v>4.0999999999999996</v>
      </c>
      <c r="B5" s="40" t="s">
        <v>12</v>
      </c>
      <c r="C5" s="42" t="s">
        <v>588</v>
      </c>
      <c r="D5" s="42" t="s">
        <v>504</v>
      </c>
    </row>
    <row r="6" spans="1:4" ht="72.5" x14ac:dyDescent="0.3">
      <c r="A6" s="39">
        <v>4.0999999999999996</v>
      </c>
      <c r="B6" s="40" t="s">
        <v>13</v>
      </c>
      <c r="C6" s="61" t="s">
        <v>502</v>
      </c>
      <c r="D6" s="42" t="s">
        <v>504</v>
      </c>
    </row>
    <row r="7" spans="1:4" x14ac:dyDescent="0.3">
      <c r="A7" s="39">
        <v>4.0999999999999996</v>
      </c>
      <c r="B7" s="40" t="s">
        <v>14</v>
      </c>
      <c r="C7" s="42" t="s">
        <v>504</v>
      </c>
      <c r="D7" s="42" t="s">
        <v>504</v>
      </c>
    </row>
    <row r="8" spans="1:4" x14ac:dyDescent="0.3">
      <c r="A8" s="39">
        <v>4.0999999999999996</v>
      </c>
      <c r="B8" s="40" t="s">
        <v>15</v>
      </c>
      <c r="C8" s="42" t="s">
        <v>504</v>
      </c>
      <c r="D8" s="42" t="s">
        <v>504</v>
      </c>
    </row>
    <row r="9" spans="1:4" ht="58" x14ac:dyDescent="0.3">
      <c r="A9" s="39">
        <v>4.0999999999999996</v>
      </c>
      <c r="B9" s="40" t="s">
        <v>16</v>
      </c>
      <c r="C9" s="42" t="s">
        <v>387</v>
      </c>
      <c r="D9" s="42" t="s">
        <v>504</v>
      </c>
    </row>
    <row r="10" spans="1:4" ht="58" x14ac:dyDescent="0.3">
      <c r="A10" s="39">
        <v>4.0999999999999996</v>
      </c>
      <c r="B10" s="40" t="s">
        <v>17</v>
      </c>
      <c r="C10" s="42" t="s">
        <v>387</v>
      </c>
      <c r="D10" s="42" t="s">
        <v>504</v>
      </c>
    </row>
    <row r="11" spans="1:4" x14ac:dyDescent="0.3">
      <c r="A11" s="39">
        <v>4.0999999999999996</v>
      </c>
      <c r="B11" s="40" t="s">
        <v>18</v>
      </c>
      <c r="C11" s="42" t="s">
        <v>504</v>
      </c>
      <c r="D11" s="42" t="s">
        <v>504</v>
      </c>
    </row>
    <row r="12" spans="1:4" ht="101.5" x14ac:dyDescent="0.3">
      <c r="A12" s="43">
        <v>4.2</v>
      </c>
      <c r="B12" s="40" t="s">
        <v>8</v>
      </c>
      <c r="C12" s="61" t="s">
        <v>589</v>
      </c>
      <c r="D12" s="42" t="s">
        <v>504</v>
      </c>
    </row>
    <row r="13" spans="1:4" x14ac:dyDescent="0.3">
      <c r="A13" s="44">
        <v>4.3</v>
      </c>
      <c r="B13" s="40" t="s">
        <v>19</v>
      </c>
      <c r="C13" s="42" t="s">
        <v>504</v>
      </c>
      <c r="D13" s="42" t="s">
        <v>504</v>
      </c>
    </row>
    <row r="14" spans="1:4" x14ac:dyDescent="0.3">
      <c r="A14" s="44">
        <v>4.3</v>
      </c>
      <c r="B14" s="40" t="s">
        <v>20</v>
      </c>
      <c r="C14" s="42" t="s">
        <v>504</v>
      </c>
      <c r="D14" s="42" t="s">
        <v>504</v>
      </c>
    </row>
    <row r="15" spans="1:4" x14ac:dyDescent="0.3">
      <c r="A15" s="44">
        <v>4.3</v>
      </c>
      <c r="B15" s="40" t="s">
        <v>21</v>
      </c>
      <c r="C15" s="42" t="s">
        <v>504</v>
      </c>
      <c r="D15" s="42" t="s">
        <v>504</v>
      </c>
    </row>
    <row r="16" spans="1:4" x14ac:dyDescent="0.35">
      <c r="A16" s="44">
        <v>4.3</v>
      </c>
      <c r="B16" s="45" t="s">
        <v>22</v>
      </c>
      <c r="C16" s="42" t="s">
        <v>504</v>
      </c>
      <c r="D16" s="42" t="s">
        <v>504</v>
      </c>
    </row>
    <row r="17" spans="1:4" x14ac:dyDescent="0.35">
      <c r="A17" s="44">
        <v>4.3</v>
      </c>
      <c r="B17" s="45" t="s">
        <v>23</v>
      </c>
      <c r="C17" s="42" t="s">
        <v>504</v>
      </c>
      <c r="D17" s="42" t="s">
        <v>504</v>
      </c>
    </row>
    <row r="18" spans="1:4" x14ac:dyDescent="0.35">
      <c r="A18" s="44">
        <v>4.3</v>
      </c>
      <c r="B18" s="45" t="s">
        <v>24</v>
      </c>
      <c r="C18" s="42" t="s">
        <v>504</v>
      </c>
      <c r="D18" s="42" t="s">
        <v>504</v>
      </c>
    </row>
    <row r="19" spans="1:4" x14ac:dyDescent="0.35">
      <c r="A19" s="44">
        <v>4.3</v>
      </c>
      <c r="B19" s="45" t="s">
        <v>25</v>
      </c>
      <c r="C19" s="42" t="s">
        <v>504</v>
      </c>
      <c r="D19" s="42" t="s">
        <v>504</v>
      </c>
    </row>
    <row r="20" spans="1:4" x14ac:dyDescent="0.35">
      <c r="A20" s="44">
        <v>4.3</v>
      </c>
      <c r="B20" s="45" t="s">
        <v>26</v>
      </c>
      <c r="C20" s="42" t="s">
        <v>504</v>
      </c>
      <c r="D20" s="42" t="s">
        <v>504</v>
      </c>
    </row>
    <row r="21" spans="1:4" x14ac:dyDescent="0.35">
      <c r="A21" s="44">
        <v>4.3</v>
      </c>
      <c r="B21" s="45" t="s">
        <v>27</v>
      </c>
      <c r="C21" s="42" t="s">
        <v>504</v>
      </c>
      <c r="D21" s="42" t="s">
        <v>504</v>
      </c>
    </row>
    <row r="22" spans="1:4" x14ac:dyDescent="0.35">
      <c r="A22" s="44">
        <v>4.3</v>
      </c>
      <c r="B22" s="45" t="s">
        <v>28</v>
      </c>
      <c r="C22" s="42" t="s">
        <v>504</v>
      </c>
      <c r="D22" s="42" t="s">
        <v>504</v>
      </c>
    </row>
    <row r="23" spans="1:4" x14ac:dyDescent="0.35">
      <c r="A23" s="44">
        <v>4.3</v>
      </c>
      <c r="B23" s="45" t="s">
        <v>29</v>
      </c>
      <c r="C23" s="42" t="s">
        <v>504</v>
      </c>
      <c r="D23" s="42" t="s">
        <v>504</v>
      </c>
    </row>
    <row r="24" spans="1:4" x14ac:dyDescent="0.35">
      <c r="A24" s="44">
        <v>4.3</v>
      </c>
      <c r="B24" s="45" t="s">
        <v>30</v>
      </c>
      <c r="C24" s="42" t="s">
        <v>504</v>
      </c>
      <c r="D24" s="42" t="s">
        <v>504</v>
      </c>
    </row>
    <row r="25" spans="1:4" x14ac:dyDescent="0.35">
      <c r="A25" s="44">
        <v>4.3</v>
      </c>
      <c r="B25" s="45" t="s">
        <v>31</v>
      </c>
      <c r="C25" s="42" t="s">
        <v>504</v>
      </c>
      <c r="D25" s="42" t="s">
        <v>504</v>
      </c>
    </row>
    <row r="26" spans="1:4" x14ac:dyDescent="0.35">
      <c r="A26" s="44">
        <v>4.3</v>
      </c>
      <c r="B26" s="45" t="s">
        <v>32</v>
      </c>
      <c r="C26" s="42" t="s">
        <v>504</v>
      </c>
      <c r="D26" s="42" t="s">
        <v>504</v>
      </c>
    </row>
    <row r="27" spans="1:4" x14ac:dyDescent="0.35">
      <c r="A27" s="44">
        <v>4.3</v>
      </c>
      <c r="B27" s="45" t="s">
        <v>368</v>
      </c>
      <c r="C27" s="42" t="s">
        <v>504</v>
      </c>
      <c r="D27" s="42" t="s">
        <v>504</v>
      </c>
    </row>
    <row r="28" spans="1:4" x14ac:dyDescent="0.35">
      <c r="A28" s="44">
        <v>4.4000000000000004</v>
      </c>
      <c r="B28" s="45" t="s">
        <v>33</v>
      </c>
      <c r="C28" s="42" t="s">
        <v>504</v>
      </c>
      <c r="D28" s="42" t="s">
        <v>504</v>
      </c>
    </row>
    <row r="29" spans="1:4" x14ac:dyDescent="0.35">
      <c r="A29" s="44">
        <v>4.4000000000000004</v>
      </c>
      <c r="B29" s="45" t="s">
        <v>34</v>
      </c>
      <c r="C29" s="42" t="s">
        <v>504</v>
      </c>
      <c r="D29" s="42" t="s">
        <v>504</v>
      </c>
    </row>
    <row r="30" spans="1:4" x14ac:dyDescent="0.35">
      <c r="A30" s="44">
        <v>4.4000000000000004</v>
      </c>
      <c r="B30" s="45" t="s">
        <v>35</v>
      </c>
      <c r="C30" s="42" t="s">
        <v>504</v>
      </c>
      <c r="D30" s="42" t="s">
        <v>504</v>
      </c>
    </row>
    <row r="31" spans="1:4" x14ac:dyDescent="0.35">
      <c r="A31" s="44">
        <v>4.4000000000000004</v>
      </c>
      <c r="B31" s="45" t="s">
        <v>36</v>
      </c>
      <c r="C31" s="42" t="s">
        <v>504</v>
      </c>
      <c r="D31" s="42" t="s">
        <v>504</v>
      </c>
    </row>
    <row r="32" spans="1:4" x14ac:dyDescent="0.35">
      <c r="A32" s="44">
        <v>4.4000000000000004</v>
      </c>
      <c r="B32" s="45" t="s">
        <v>37</v>
      </c>
      <c r="C32" s="42" t="s">
        <v>504</v>
      </c>
      <c r="D32" s="42" t="s">
        <v>504</v>
      </c>
    </row>
    <row r="33" spans="1:4" x14ac:dyDescent="0.35">
      <c r="A33" s="44">
        <v>4.4000000000000004</v>
      </c>
      <c r="B33" s="45" t="s">
        <v>38</v>
      </c>
      <c r="C33" s="42" t="s">
        <v>504</v>
      </c>
      <c r="D33" s="42" t="s">
        <v>504</v>
      </c>
    </row>
    <row r="34" spans="1:4" x14ac:dyDescent="0.35">
      <c r="A34" s="44">
        <v>4.4000000000000004</v>
      </c>
      <c r="B34" s="45" t="s">
        <v>39</v>
      </c>
      <c r="C34" s="42" t="s">
        <v>504</v>
      </c>
      <c r="D34" s="42" t="s">
        <v>504</v>
      </c>
    </row>
    <row r="35" spans="1:4" x14ac:dyDescent="0.35">
      <c r="A35" s="44">
        <v>4.4000000000000004</v>
      </c>
      <c r="B35" s="45" t="s">
        <v>40</v>
      </c>
      <c r="C35" s="42" t="s">
        <v>504</v>
      </c>
      <c r="D35" s="42" t="s">
        <v>504</v>
      </c>
    </row>
    <row r="36" spans="1:4" x14ac:dyDescent="0.35">
      <c r="A36" s="44">
        <v>4.4000000000000004</v>
      </c>
      <c r="B36" s="45" t="s">
        <v>41</v>
      </c>
      <c r="C36" s="42" t="s">
        <v>504</v>
      </c>
      <c r="D36" s="42" t="s">
        <v>504</v>
      </c>
    </row>
    <row r="37" spans="1:4" x14ac:dyDescent="0.35">
      <c r="A37" s="44">
        <v>4.4000000000000004</v>
      </c>
      <c r="B37" s="45" t="s">
        <v>42</v>
      </c>
      <c r="C37" s="42" t="s">
        <v>504</v>
      </c>
      <c r="D37" s="42" t="s">
        <v>504</v>
      </c>
    </row>
    <row r="38" spans="1:4" ht="87" x14ac:dyDescent="0.3">
      <c r="A38" s="43">
        <v>5.0999999999999996</v>
      </c>
      <c r="B38" s="40" t="s">
        <v>43</v>
      </c>
      <c r="C38" s="42" t="s">
        <v>503</v>
      </c>
      <c r="D38" s="42" t="s">
        <v>504</v>
      </c>
    </row>
    <row r="39" spans="1:4" x14ac:dyDescent="0.35">
      <c r="A39" s="43">
        <v>5.2</v>
      </c>
      <c r="B39" s="45" t="s">
        <v>44</v>
      </c>
      <c r="C39" s="42" t="s">
        <v>504</v>
      </c>
      <c r="D39" s="42" t="s">
        <v>504</v>
      </c>
    </row>
    <row r="40" spans="1:4" ht="75.650000000000006" customHeight="1" x14ac:dyDescent="0.3">
      <c r="A40" s="43">
        <v>5.3</v>
      </c>
      <c r="B40" s="40" t="s">
        <v>45</v>
      </c>
      <c r="C40" s="42" t="s">
        <v>385</v>
      </c>
      <c r="D40" s="42" t="s">
        <v>504</v>
      </c>
    </row>
    <row r="41" spans="1:4" x14ac:dyDescent="0.35">
      <c r="A41" s="43">
        <v>5.3</v>
      </c>
      <c r="B41" s="45" t="s">
        <v>48</v>
      </c>
      <c r="C41" s="42" t="s">
        <v>504</v>
      </c>
      <c r="D41" s="42" t="s">
        <v>504</v>
      </c>
    </row>
    <row r="42" spans="1:4" x14ac:dyDescent="0.35">
      <c r="A42" s="43">
        <v>5.3</v>
      </c>
      <c r="B42" s="45" t="s">
        <v>49</v>
      </c>
      <c r="C42" s="42" t="s">
        <v>505</v>
      </c>
      <c r="D42" s="42" t="s">
        <v>504</v>
      </c>
    </row>
    <row r="43" spans="1:4" x14ac:dyDescent="0.35">
      <c r="A43" s="43">
        <v>5.3</v>
      </c>
      <c r="B43" s="45" t="s">
        <v>50</v>
      </c>
      <c r="C43" s="42" t="s">
        <v>504</v>
      </c>
      <c r="D43" s="42" t="s">
        <v>504</v>
      </c>
    </row>
    <row r="44" spans="1:4" x14ac:dyDescent="0.35">
      <c r="A44" s="43">
        <v>6.1</v>
      </c>
      <c r="B44" s="45" t="s">
        <v>46</v>
      </c>
      <c r="C44" s="42" t="s">
        <v>504</v>
      </c>
      <c r="D44" s="42" t="s">
        <v>504</v>
      </c>
    </row>
    <row r="45" spans="1:4" x14ac:dyDescent="0.35">
      <c r="A45" s="43">
        <v>6.2</v>
      </c>
      <c r="B45" s="45" t="s">
        <v>47</v>
      </c>
      <c r="C45" s="42" t="s">
        <v>504</v>
      </c>
      <c r="D45" s="42" t="s">
        <v>504</v>
      </c>
    </row>
    <row r="46" spans="1:4" x14ac:dyDescent="0.35">
      <c r="A46" s="43">
        <v>6.2</v>
      </c>
      <c r="B46" s="45" t="s">
        <v>51</v>
      </c>
      <c r="C46" s="42" t="s">
        <v>504</v>
      </c>
      <c r="D46" s="42" t="s">
        <v>504</v>
      </c>
    </row>
    <row r="47" spans="1:4" x14ac:dyDescent="0.35">
      <c r="A47" s="43">
        <v>6.2</v>
      </c>
      <c r="B47" s="45" t="s">
        <v>52</v>
      </c>
      <c r="C47" s="42" t="s">
        <v>504</v>
      </c>
      <c r="D47" s="42" t="s">
        <v>504</v>
      </c>
    </row>
    <row r="48" spans="1:4" x14ac:dyDescent="0.35">
      <c r="A48" s="43">
        <v>6.2</v>
      </c>
      <c r="B48" s="45" t="s">
        <v>53</v>
      </c>
      <c r="C48" s="42" t="s">
        <v>504</v>
      </c>
      <c r="D48" s="42" t="s">
        <v>504</v>
      </c>
    </row>
    <row r="49" spans="1:4" x14ac:dyDescent="0.35">
      <c r="A49" s="43">
        <v>6.2</v>
      </c>
      <c r="B49" s="45" t="s">
        <v>54</v>
      </c>
      <c r="C49" s="42" t="s">
        <v>504</v>
      </c>
      <c r="D49" s="42" t="s">
        <v>504</v>
      </c>
    </row>
    <row r="50" spans="1:4" x14ac:dyDescent="0.35">
      <c r="A50" s="43">
        <v>6.2</v>
      </c>
      <c r="B50" s="45" t="s">
        <v>55</v>
      </c>
      <c r="C50" s="42" t="s">
        <v>504</v>
      </c>
      <c r="D50" s="42" t="s">
        <v>504</v>
      </c>
    </row>
    <row r="51" spans="1:4" x14ac:dyDescent="0.35">
      <c r="A51" s="43">
        <v>6.2</v>
      </c>
      <c r="B51" s="45" t="s">
        <v>56</v>
      </c>
      <c r="C51" s="42" t="s">
        <v>504</v>
      </c>
      <c r="D51" s="42" t="s">
        <v>504</v>
      </c>
    </row>
    <row r="52" spans="1:4" x14ac:dyDescent="0.35">
      <c r="A52" s="43">
        <v>6.2</v>
      </c>
      <c r="B52" s="45" t="s">
        <v>57</v>
      </c>
      <c r="C52" s="42" t="s">
        <v>504</v>
      </c>
      <c r="D52" s="42" t="s">
        <v>504</v>
      </c>
    </row>
    <row r="53" spans="1:4" x14ac:dyDescent="0.35">
      <c r="A53" s="43">
        <v>6.2</v>
      </c>
      <c r="B53" s="45" t="s">
        <v>58</v>
      </c>
      <c r="C53" s="42" t="s">
        <v>504</v>
      </c>
      <c r="D53" s="42" t="s">
        <v>504</v>
      </c>
    </row>
    <row r="54" spans="1:4" x14ac:dyDescent="0.35">
      <c r="A54" s="43">
        <v>6.2</v>
      </c>
      <c r="B54" s="45" t="s">
        <v>59</v>
      </c>
      <c r="C54" s="42" t="s">
        <v>504</v>
      </c>
      <c r="D54" s="42" t="s">
        <v>504</v>
      </c>
    </row>
    <row r="55" spans="1:4" x14ac:dyDescent="0.35">
      <c r="A55" s="43">
        <v>6.2</v>
      </c>
      <c r="B55" s="45" t="s">
        <v>60</v>
      </c>
      <c r="C55" s="42" t="s">
        <v>504</v>
      </c>
      <c r="D55" s="42" t="s">
        <v>504</v>
      </c>
    </row>
    <row r="56" spans="1:4" x14ac:dyDescent="0.35">
      <c r="A56" s="43">
        <v>6.2</v>
      </c>
      <c r="B56" s="45" t="s">
        <v>61</v>
      </c>
      <c r="C56" s="42" t="s">
        <v>504</v>
      </c>
      <c r="D56" s="42" t="s">
        <v>504</v>
      </c>
    </row>
    <row r="57" spans="1:4" x14ac:dyDescent="0.35">
      <c r="A57" s="43">
        <v>6.2</v>
      </c>
      <c r="B57" s="45" t="s">
        <v>62</v>
      </c>
      <c r="C57" s="42" t="s">
        <v>504</v>
      </c>
      <c r="D57" s="42" t="s">
        <v>504</v>
      </c>
    </row>
    <row r="58" spans="1:4" x14ac:dyDescent="0.35">
      <c r="A58" s="43">
        <v>6.2</v>
      </c>
      <c r="B58" s="45" t="s">
        <v>63</v>
      </c>
      <c r="C58" s="42" t="s">
        <v>504</v>
      </c>
      <c r="D58" s="42" t="s">
        <v>504</v>
      </c>
    </row>
    <row r="59" spans="1:4" x14ac:dyDescent="0.35">
      <c r="A59" s="43">
        <v>6.2</v>
      </c>
      <c r="B59" s="45" t="s">
        <v>369</v>
      </c>
      <c r="C59" s="42" t="s">
        <v>504</v>
      </c>
      <c r="D59" s="42" t="s">
        <v>504</v>
      </c>
    </row>
    <row r="60" spans="1:4" ht="29" x14ac:dyDescent="0.3">
      <c r="A60" s="43">
        <v>6.3</v>
      </c>
      <c r="B60" s="40" t="s">
        <v>64</v>
      </c>
      <c r="C60" s="42" t="s">
        <v>379</v>
      </c>
      <c r="D60" s="42" t="s">
        <v>504</v>
      </c>
    </row>
    <row r="61" spans="1:4" x14ac:dyDescent="0.35">
      <c r="A61" s="43">
        <v>6.4</v>
      </c>
      <c r="B61" s="45" t="s">
        <v>287</v>
      </c>
      <c r="C61" s="42" t="s">
        <v>504</v>
      </c>
      <c r="D61" s="42" t="s">
        <v>504</v>
      </c>
    </row>
    <row r="62" spans="1:4" x14ac:dyDescent="0.35">
      <c r="A62" s="43">
        <v>6.4</v>
      </c>
      <c r="B62" s="45" t="s">
        <v>288</v>
      </c>
      <c r="C62" s="42" t="s">
        <v>504</v>
      </c>
      <c r="D62" s="42" t="s">
        <v>504</v>
      </c>
    </row>
    <row r="63" spans="1:4" x14ac:dyDescent="0.35">
      <c r="A63" s="43">
        <v>6.4</v>
      </c>
      <c r="B63" s="45" t="s">
        <v>289</v>
      </c>
      <c r="C63" s="42" t="s">
        <v>504</v>
      </c>
      <c r="D63" s="42" t="s">
        <v>504</v>
      </c>
    </row>
    <row r="64" spans="1:4" x14ac:dyDescent="0.35">
      <c r="A64" s="43">
        <v>6.4</v>
      </c>
      <c r="B64" s="45" t="s">
        <v>65</v>
      </c>
      <c r="C64" s="42" t="s">
        <v>504</v>
      </c>
      <c r="D64" s="42" t="s">
        <v>504</v>
      </c>
    </row>
    <row r="65" spans="1:4" x14ac:dyDescent="0.35">
      <c r="A65" s="43">
        <v>6.4</v>
      </c>
      <c r="B65" s="45" t="s">
        <v>290</v>
      </c>
      <c r="C65" s="42" t="s">
        <v>504</v>
      </c>
      <c r="D65" s="42" t="s">
        <v>504</v>
      </c>
    </row>
    <row r="66" spans="1:4" x14ac:dyDescent="0.35">
      <c r="A66" s="43">
        <v>6.4</v>
      </c>
      <c r="B66" s="45" t="s">
        <v>291</v>
      </c>
      <c r="C66" s="42" t="s">
        <v>504</v>
      </c>
      <c r="D66" s="42" t="s">
        <v>504</v>
      </c>
    </row>
    <row r="67" spans="1:4" x14ac:dyDescent="0.35">
      <c r="A67" s="43">
        <v>6.4</v>
      </c>
      <c r="B67" s="45" t="s">
        <v>292</v>
      </c>
      <c r="C67" s="42" t="s">
        <v>504</v>
      </c>
      <c r="D67" s="42" t="s">
        <v>504</v>
      </c>
    </row>
    <row r="68" spans="1:4" x14ac:dyDescent="0.35">
      <c r="A68" s="43">
        <v>6.4</v>
      </c>
      <c r="B68" s="45" t="s">
        <v>293</v>
      </c>
      <c r="C68" s="42" t="s">
        <v>504</v>
      </c>
      <c r="D68" s="42" t="s">
        <v>504</v>
      </c>
    </row>
    <row r="69" spans="1:4" x14ac:dyDescent="0.35">
      <c r="A69" s="43">
        <v>6.4</v>
      </c>
      <c r="B69" s="45" t="s">
        <v>294</v>
      </c>
      <c r="C69" s="42" t="s">
        <v>504</v>
      </c>
      <c r="D69" s="42" t="s">
        <v>504</v>
      </c>
    </row>
    <row r="70" spans="1:4" x14ac:dyDescent="0.35">
      <c r="A70" s="43">
        <v>6.4</v>
      </c>
      <c r="B70" s="45" t="s">
        <v>295</v>
      </c>
      <c r="C70" s="42" t="s">
        <v>504</v>
      </c>
      <c r="D70" s="42" t="s">
        <v>504</v>
      </c>
    </row>
    <row r="71" spans="1:4" x14ac:dyDescent="0.35">
      <c r="A71" s="43">
        <v>6.4</v>
      </c>
      <c r="B71" s="45" t="s">
        <v>296</v>
      </c>
      <c r="C71" s="42" t="s">
        <v>504</v>
      </c>
      <c r="D71" s="42" t="s">
        <v>504</v>
      </c>
    </row>
    <row r="72" spans="1:4" x14ac:dyDescent="0.35">
      <c r="A72" s="43">
        <v>6.4</v>
      </c>
      <c r="B72" s="45" t="s">
        <v>297</v>
      </c>
      <c r="C72" s="42" t="s">
        <v>504</v>
      </c>
      <c r="D72" s="42" t="s">
        <v>504</v>
      </c>
    </row>
    <row r="73" spans="1:4" x14ac:dyDescent="0.35">
      <c r="A73" s="43">
        <v>6.4</v>
      </c>
      <c r="B73" s="45" t="s">
        <v>298</v>
      </c>
      <c r="C73" s="42" t="s">
        <v>504</v>
      </c>
      <c r="D73" s="42" t="s">
        <v>504</v>
      </c>
    </row>
    <row r="74" spans="1:4" x14ac:dyDescent="0.35">
      <c r="A74" s="43">
        <v>6.4</v>
      </c>
      <c r="B74" s="45" t="s">
        <v>370</v>
      </c>
      <c r="C74" s="42" t="s">
        <v>504</v>
      </c>
      <c r="D74" s="42" t="s">
        <v>504</v>
      </c>
    </row>
    <row r="75" spans="1:4" x14ac:dyDescent="0.35">
      <c r="A75" s="43">
        <v>6.4</v>
      </c>
      <c r="B75" s="45" t="s">
        <v>371</v>
      </c>
      <c r="C75" s="42" t="s">
        <v>504</v>
      </c>
      <c r="D75" s="42" t="s">
        <v>504</v>
      </c>
    </row>
    <row r="76" spans="1:4" ht="29" x14ac:dyDescent="0.3">
      <c r="A76" s="43">
        <v>6.5</v>
      </c>
      <c r="B76" s="40" t="s">
        <v>314</v>
      </c>
      <c r="C76" s="42" t="s">
        <v>584</v>
      </c>
      <c r="D76" s="42" t="s">
        <v>504</v>
      </c>
    </row>
    <row r="77" spans="1:4" x14ac:dyDescent="0.35">
      <c r="A77" s="43">
        <v>6.5</v>
      </c>
      <c r="B77" s="45" t="s">
        <v>315</v>
      </c>
      <c r="C77" s="42" t="s">
        <v>504</v>
      </c>
      <c r="D77" s="42" t="s">
        <v>504</v>
      </c>
    </row>
    <row r="78" spans="1:4" x14ac:dyDescent="0.35">
      <c r="A78" s="43">
        <v>6.5</v>
      </c>
      <c r="B78" s="45" t="s">
        <v>316</v>
      </c>
      <c r="C78" s="42" t="s">
        <v>504</v>
      </c>
      <c r="D78" s="42" t="s">
        <v>504</v>
      </c>
    </row>
    <row r="79" spans="1:4" x14ac:dyDescent="0.35">
      <c r="A79" s="43">
        <v>6.5</v>
      </c>
      <c r="B79" s="45" t="s">
        <v>66</v>
      </c>
      <c r="C79" s="42" t="s">
        <v>504</v>
      </c>
      <c r="D79" s="42" t="s">
        <v>504</v>
      </c>
    </row>
    <row r="80" spans="1:4" x14ac:dyDescent="0.35">
      <c r="A80" s="43">
        <v>6.5</v>
      </c>
      <c r="B80" s="45" t="s">
        <v>67</v>
      </c>
      <c r="C80" s="42" t="s">
        <v>504</v>
      </c>
      <c r="D80" s="42" t="s">
        <v>504</v>
      </c>
    </row>
    <row r="81" spans="1:4" ht="29" x14ac:dyDescent="0.3">
      <c r="A81" s="43">
        <v>6.5</v>
      </c>
      <c r="B81" s="40" t="s">
        <v>68</v>
      </c>
      <c r="C81" s="42" t="s">
        <v>586</v>
      </c>
      <c r="D81" s="42" t="s">
        <v>504</v>
      </c>
    </row>
    <row r="82" spans="1:4" x14ac:dyDescent="0.35">
      <c r="A82" s="43">
        <v>6.5</v>
      </c>
      <c r="B82" s="45" t="s">
        <v>317</v>
      </c>
      <c r="C82" s="42" t="s">
        <v>504</v>
      </c>
      <c r="D82" s="42" t="s">
        <v>504</v>
      </c>
    </row>
    <row r="83" spans="1:4" x14ac:dyDescent="0.3">
      <c r="A83" s="43">
        <v>6.6</v>
      </c>
      <c r="B83" s="40" t="s">
        <v>69</v>
      </c>
      <c r="C83" s="42" t="s">
        <v>508</v>
      </c>
      <c r="D83" s="42" t="s">
        <v>504</v>
      </c>
    </row>
    <row r="84" spans="1:4" x14ac:dyDescent="0.3">
      <c r="A84" s="43">
        <v>6.7</v>
      </c>
      <c r="B84" s="40" t="s">
        <v>70</v>
      </c>
      <c r="C84" s="42" t="s">
        <v>508</v>
      </c>
      <c r="D84" s="42" t="s">
        <v>504</v>
      </c>
    </row>
    <row r="85" spans="1:4" x14ac:dyDescent="0.3">
      <c r="A85" s="43">
        <v>6.8</v>
      </c>
      <c r="B85" s="40" t="s">
        <v>71</v>
      </c>
      <c r="C85" s="42" t="s">
        <v>508</v>
      </c>
      <c r="D85" s="42" t="s">
        <v>504</v>
      </c>
    </row>
    <row r="86" spans="1:4" x14ac:dyDescent="0.35">
      <c r="A86" s="43">
        <v>7.1</v>
      </c>
      <c r="B86" s="45" t="s">
        <v>76</v>
      </c>
      <c r="C86" s="42" t="s">
        <v>504</v>
      </c>
      <c r="D86" s="42" t="s">
        <v>504</v>
      </c>
    </row>
    <row r="87" spans="1:4" x14ac:dyDescent="0.35">
      <c r="A87" s="43">
        <v>7.1</v>
      </c>
      <c r="B87" s="45" t="s">
        <v>77</v>
      </c>
      <c r="C87" s="42" t="s">
        <v>504</v>
      </c>
      <c r="D87" s="42" t="s">
        <v>504</v>
      </c>
    </row>
    <row r="88" spans="1:4" x14ac:dyDescent="0.35">
      <c r="A88" s="43">
        <v>7.1</v>
      </c>
      <c r="B88" s="45" t="s">
        <v>78</v>
      </c>
      <c r="C88" s="42" t="s">
        <v>504</v>
      </c>
      <c r="D88" s="42" t="s">
        <v>504</v>
      </c>
    </row>
    <row r="89" spans="1:4" x14ac:dyDescent="0.35">
      <c r="A89" s="43">
        <v>7.1</v>
      </c>
      <c r="B89" s="45" t="s">
        <v>79</v>
      </c>
      <c r="C89" s="42" t="s">
        <v>504</v>
      </c>
      <c r="D89" s="42" t="s">
        <v>504</v>
      </c>
    </row>
    <row r="90" spans="1:4" x14ac:dyDescent="0.35">
      <c r="A90" s="43">
        <v>7.1</v>
      </c>
      <c r="B90" s="45" t="s">
        <v>80</v>
      </c>
      <c r="C90" s="42" t="s">
        <v>504</v>
      </c>
      <c r="D90" s="42" t="s">
        <v>504</v>
      </c>
    </row>
    <row r="91" spans="1:4" x14ac:dyDescent="0.35">
      <c r="A91" s="43">
        <v>7.1</v>
      </c>
      <c r="B91" s="45" t="s">
        <v>81</v>
      </c>
      <c r="C91" s="42" t="s">
        <v>504</v>
      </c>
      <c r="D91" s="42" t="s">
        <v>504</v>
      </c>
    </row>
    <row r="92" spans="1:4" x14ac:dyDescent="0.35">
      <c r="A92" s="43">
        <v>7.1</v>
      </c>
      <c r="B92" s="45" t="s">
        <v>82</v>
      </c>
      <c r="C92" s="42" t="s">
        <v>504</v>
      </c>
      <c r="D92" s="42" t="s">
        <v>504</v>
      </c>
    </row>
    <row r="93" spans="1:4" x14ac:dyDescent="0.35">
      <c r="A93" s="43">
        <v>7.1</v>
      </c>
      <c r="B93" s="45" t="s">
        <v>83</v>
      </c>
      <c r="C93" s="42" t="s">
        <v>504</v>
      </c>
      <c r="D93" s="42" t="s">
        <v>504</v>
      </c>
    </row>
    <row r="94" spans="1:4" x14ac:dyDescent="0.35">
      <c r="A94" s="43">
        <v>7.1</v>
      </c>
      <c r="B94" s="45" t="s">
        <v>84</v>
      </c>
      <c r="C94" s="42" t="s">
        <v>504</v>
      </c>
      <c r="D94" s="42" t="s">
        <v>504</v>
      </c>
    </row>
    <row r="95" spans="1:4" x14ac:dyDescent="0.35">
      <c r="A95" s="43">
        <v>7.1</v>
      </c>
      <c r="B95" s="45" t="s">
        <v>85</v>
      </c>
      <c r="C95" s="42" t="s">
        <v>504</v>
      </c>
      <c r="D95" s="42" t="s">
        <v>504</v>
      </c>
    </row>
    <row r="96" spans="1:4" ht="84" customHeight="1" x14ac:dyDescent="0.3">
      <c r="A96" s="43">
        <v>7.1</v>
      </c>
      <c r="B96" s="40" t="s">
        <v>86</v>
      </c>
      <c r="C96" s="42" t="s">
        <v>388</v>
      </c>
      <c r="D96" s="42" t="s">
        <v>504</v>
      </c>
    </row>
    <row r="97" spans="1:4" x14ac:dyDescent="0.35">
      <c r="A97" s="43">
        <v>7.2</v>
      </c>
      <c r="B97" s="45" t="s">
        <v>88</v>
      </c>
      <c r="C97" s="42" t="s">
        <v>504</v>
      </c>
      <c r="D97" s="42" t="s">
        <v>504</v>
      </c>
    </row>
    <row r="98" spans="1:4" x14ac:dyDescent="0.35">
      <c r="A98" s="43">
        <v>7.3</v>
      </c>
      <c r="B98" s="45" t="s">
        <v>98</v>
      </c>
      <c r="C98" s="42" t="s">
        <v>504</v>
      </c>
      <c r="D98" s="42" t="s">
        <v>504</v>
      </c>
    </row>
    <row r="99" spans="1:4" x14ac:dyDescent="0.35">
      <c r="A99" s="43">
        <v>7.3</v>
      </c>
      <c r="B99" s="45" t="s">
        <v>99</v>
      </c>
      <c r="C99" s="42" t="s">
        <v>504</v>
      </c>
      <c r="D99" s="42" t="s">
        <v>504</v>
      </c>
    </row>
    <row r="100" spans="1:4" x14ac:dyDescent="0.35">
      <c r="A100" s="43">
        <v>7.3</v>
      </c>
      <c r="B100" s="45" t="s">
        <v>100</v>
      </c>
      <c r="C100" s="42" t="s">
        <v>504</v>
      </c>
      <c r="D100" s="42" t="s">
        <v>504</v>
      </c>
    </row>
    <row r="101" spans="1:4" x14ac:dyDescent="0.35">
      <c r="A101" s="43">
        <v>7.3</v>
      </c>
      <c r="B101" s="45" t="s">
        <v>101</v>
      </c>
      <c r="C101" s="42" t="s">
        <v>504</v>
      </c>
      <c r="D101" s="42" t="s">
        <v>504</v>
      </c>
    </row>
    <row r="102" spans="1:4" x14ac:dyDescent="0.35">
      <c r="A102" s="43">
        <v>7.3</v>
      </c>
      <c r="B102" s="45" t="s">
        <v>280</v>
      </c>
      <c r="C102" s="42" t="s">
        <v>504</v>
      </c>
      <c r="D102" s="42" t="s">
        <v>504</v>
      </c>
    </row>
    <row r="103" spans="1:4" x14ac:dyDescent="0.35">
      <c r="A103" s="43">
        <v>7.3</v>
      </c>
      <c r="B103" s="45" t="s">
        <v>102</v>
      </c>
      <c r="C103" s="42" t="s">
        <v>504</v>
      </c>
      <c r="D103" s="42" t="s">
        <v>504</v>
      </c>
    </row>
    <row r="104" spans="1:4" x14ac:dyDescent="0.35">
      <c r="A104" s="43">
        <v>7.3</v>
      </c>
      <c r="B104" s="45" t="s">
        <v>281</v>
      </c>
      <c r="C104" s="42" t="s">
        <v>504</v>
      </c>
      <c r="D104" s="42" t="s">
        <v>504</v>
      </c>
    </row>
    <row r="105" spans="1:4" x14ac:dyDescent="0.35">
      <c r="A105" s="43">
        <v>12.1</v>
      </c>
      <c r="B105" s="45" t="s">
        <v>106</v>
      </c>
      <c r="C105" s="42" t="s">
        <v>504</v>
      </c>
      <c r="D105" s="42" t="s">
        <v>504</v>
      </c>
    </row>
    <row r="106" spans="1:4" x14ac:dyDescent="0.35">
      <c r="A106" s="43">
        <v>12.1</v>
      </c>
      <c r="B106" s="45" t="s">
        <v>107</v>
      </c>
      <c r="C106" s="42" t="s">
        <v>504</v>
      </c>
      <c r="D106" s="42" t="s">
        <v>504</v>
      </c>
    </row>
    <row r="107" spans="1:4" x14ac:dyDescent="0.35">
      <c r="A107" s="43">
        <v>12.1</v>
      </c>
      <c r="B107" s="45" t="s">
        <v>108</v>
      </c>
      <c r="C107" s="42" t="s">
        <v>504</v>
      </c>
      <c r="D107" s="42" t="s">
        <v>504</v>
      </c>
    </row>
    <row r="108" spans="1:4" x14ac:dyDescent="0.35">
      <c r="A108" s="43">
        <v>12.2</v>
      </c>
      <c r="B108" s="45" t="s">
        <v>112</v>
      </c>
      <c r="C108" s="42" t="s">
        <v>504</v>
      </c>
      <c r="D108" s="42" t="s">
        <v>504</v>
      </c>
    </row>
    <row r="109" spans="1:4" x14ac:dyDescent="0.35">
      <c r="A109" s="43">
        <v>12.2</v>
      </c>
      <c r="B109" s="45" t="s">
        <v>113</v>
      </c>
      <c r="C109" s="42" t="s">
        <v>504</v>
      </c>
      <c r="D109" s="42" t="s">
        <v>504</v>
      </c>
    </row>
    <row r="110" spans="1:4" x14ac:dyDescent="0.35">
      <c r="A110" s="43">
        <v>12.2</v>
      </c>
      <c r="B110" s="45" t="s">
        <v>114</v>
      </c>
      <c r="C110" s="42" t="s">
        <v>504</v>
      </c>
      <c r="D110" s="42" t="s">
        <v>504</v>
      </c>
    </row>
    <row r="111" spans="1:4" x14ac:dyDescent="0.35">
      <c r="A111" s="43">
        <v>13.1</v>
      </c>
      <c r="B111" s="45" t="s">
        <v>89</v>
      </c>
      <c r="C111" s="42" t="s">
        <v>504</v>
      </c>
      <c r="D111" s="42" t="s">
        <v>504</v>
      </c>
    </row>
    <row r="112" spans="1:4" x14ac:dyDescent="0.35">
      <c r="A112" s="43">
        <v>13.1</v>
      </c>
      <c r="B112" s="45" t="s">
        <v>90</v>
      </c>
      <c r="C112" s="42" t="s">
        <v>504</v>
      </c>
      <c r="D112" s="42" t="s">
        <v>504</v>
      </c>
    </row>
    <row r="113" spans="1:4" x14ac:dyDescent="0.35">
      <c r="A113" s="43">
        <v>13.1</v>
      </c>
      <c r="B113" s="45" t="s">
        <v>324</v>
      </c>
      <c r="C113" s="42" t="s">
        <v>504</v>
      </c>
      <c r="D113" s="42" t="s">
        <v>504</v>
      </c>
    </row>
    <row r="114" spans="1:4" x14ac:dyDescent="0.35">
      <c r="A114" s="43">
        <v>13.1</v>
      </c>
      <c r="B114" s="45" t="s">
        <v>325</v>
      </c>
      <c r="C114" s="42" t="s">
        <v>504</v>
      </c>
      <c r="D114" s="42" t="s">
        <v>504</v>
      </c>
    </row>
    <row r="115" spans="1:4" x14ac:dyDescent="0.35">
      <c r="A115" s="43">
        <v>13.1</v>
      </c>
      <c r="B115" s="45" t="s">
        <v>91</v>
      </c>
      <c r="C115" s="42" t="s">
        <v>504</v>
      </c>
      <c r="D115" s="42" t="s">
        <v>504</v>
      </c>
    </row>
    <row r="116" spans="1:4" x14ac:dyDescent="0.35">
      <c r="A116" s="43">
        <v>14.1</v>
      </c>
      <c r="B116" s="45" t="s">
        <v>119</v>
      </c>
      <c r="C116" s="42" t="s">
        <v>504</v>
      </c>
      <c r="D116" s="42" t="s">
        <v>504</v>
      </c>
    </row>
    <row r="117" spans="1:4" x14ac:dyDescent="0.35">
      <c r="A117" s="43">
        <v>14.1</v>
      </c>
      <c r="B117" s="45" t="s">
        <v>120</v>
      </c>
      <c r="C117" s="42" t="s">
        <v>504</v>
      </c>
      <c r="D117" s="42" t="s">
        <v>504</v>
      </c>
    </row>
    <row r="118" spans="1:4" x14ac:dyDescent="0.35">
      <c r="A118" s="43">
        <v>14.1</v>
      </c>
      <c r="B118" s="45" t="s">
        <v>121</v>
      </c>
      <c r="C118" s="42" t="s">
        <v>504</v>
      </c>
      <c r="D118" s="42" t="s">
        <v>504</v>
      </c>
    </row>
    <row r="119" spans="1:4" x14ac:dyDescent="0.35">
      <c r="A119" s="43">
        <v>14.1</v>
      </c>
      <c r="B119" s="45" t="s">
        <v>122</v>
      </c>
      <c r="C119" s="42" t="s">
        <v>504</v>
      </c>
      <c r="D119" s="42" t="s">
        <v>504</v>
      </c>
    </row>
    <row r="120" spans="1:4" ht="29" x14ac:dyDescent="0.3">
      <c r="A120" s="43">
        <v>15.1</v>
      </c>
      <c r="B120" s="40" t="s">
        <v>125</v>
      </c>
      <c r="C120" s="42" t="s">
        <v>590</v>
      </c>
      <c r="D120" s="42" t="s">
        <v>504</v>
      </c>
    </row>
    <row r="121" spans="1:4" ht="29" x14ac:dyDescent="0.3">
      <c r="A121" s="43">
        <v>15.1</v>
      </c>
      <c r="B121" s="40" t="s">
        <v>126</v>
      </c>
      <c r="C121" s="42" t="s">
        <v>590</v>
      </c>
      <c r="D121" s="42" t="s">
        <v>504</v>
      </c>
    </row>
    <row r="122" spans="1:4" ht="29" x14ac:dyDescent="0.3">
      <c r="A122" s="43">
        <v>15.2</v>
      </c>
      <c r="B122" s="40" t="s">
        <v>154</v>
      </c>
      <c r="C122" s="42" t="s">
        <v>590</v>
      </c>
      <c r="D122" s="42" t="s">
        <v>504</v>
      </c>
    </row>
    <row r="123" spans="1:4" ht="29" x14ac:dyDescent="0.3">
      <c r="A123" s="43">
        <v>15.2</v>
      </c>
      <c r="B123" s="40" t="s">
        <v>155</v>
      </c>
      <c r="C123" s="42" t="s">
        <v>590</v>
      </c>
      <c r="D123" s="42" t="s">
        <v>504</v>
      </c>
    </row>
    <row r="124" spans="1:4" ht="29" x14ac:dyDescent="0.3">
      <c r="A124" s="43">
        <v>15.2</v>
      </c>
      <c r="B124" s="40" t="s">
        <v>156</v>
      </c>
      <c r="C124" s="42" t="s">
        <v>590</v>
      </c>
      <c r="D124" s="42" t="s">
        <v>504</v>
      </c>
    </row>
    <row r="125" spans="1:4" ht="29" x14ac:dyDescent="0.3">
      <c r="A125" s="43">
        <v>15.2</v>
      </c>
      <c r="B125" s="40" t="s">
        <v>157</v>
      </c>
      <c r="C125" s="42" t="s">
        <v>590</v>
      </c>
      <c r="D125" s="42" t="s">
        <v>504</v>
      </c>
    </row>
    <row r="126" spans="1:4" ht="29" x14ac:dyDescent="0.3">
      <c r="A126" s="43">
        <v>15.2</v>
      </c>
      <c r="B126" s="40" t="s">
        <v>158</v>
      </c>
      <c r="C126" s="42" t="s">
        <v>590</v>
      </c>
      <c r="D126" s="42" t="s">
        <v>504</v>
      </c>
    </row>
    <row r="127" spans="1:4" ht="29" x14ac:dyDescent="0.3">
      <c r="A127" s="43">
        <v>15.2</v>
      </c>
      <c r="B127" s="40" t="s">
        <v>159</v>
      </c>
      <c r="C127" s="42" t="s">
        <v>590</v>
      </c>
      <c r="D127" s="42" t="s">
        <v>504</v>
      </c>
    </row>
    <row r="128" spans="1:4" ht="29" x14ac:dyDescent="0.3">
      <c r="A128" s="43">
        <v>15.2</v>
      </c>
      <c r="B128" s="40" t="s">
        <v>160</v>
      </c>
      <c r="C128" s="42" t="s">
        <v>590</v>
      </c>
      <c r="D128" s="42" t="s">
        <v>504</v>
      </c>
    </row>
    <row r="129" spans="1:4" ht="29" x14ac:dyDescent="0.3">
      <c r="A129" s="43">
        <v>15.3</v>
      </c>
      <c r="B129" s="40" t="s">
        <v>163</v>
      </c>
      <c r="C129" s="42" t="s">
        <v>590</v>
      </c>
      <c r="D129" s="42" t="s">
        <v>504</v>
      </c>
    </row>
    <row r="130" spans="1:4" ht="29" x14ac:dyDescent="0.3">
      <c r="A130" s="43">
        <v>15.3</v>
      </c>
      <c r="B130" s="40" t="s">
        <v>164</v>
      </c>
      <c r="C130" s="42" t="s">
        <v>590</v>
      </c>
      <c r="D130" s="42" t="s">
        <v>504</v>
      </c>
    </row>
    <row r="131" spans="1:4" x14ac:dyDescent="0.35">
      <c r="A131" s="43">
        <v>16.100000000000001</v>
      </c>
      <c r="B131" s="45" t="s">
        <v>130</v>
      </c>
      <c r="C131" s="42" t="s">
        <v>504</v>
      </c>
      <c r="D131" s="42" t="s">
        <v>504</v>
      </c>
    </row>
    <row r="132" spans="1:4" x14ac:dyDescent="0.35">
      <c r="A132" s="43">
        <v>16.100000000000001</v>
      </c>
      <c r="B132" s="45" t="s">
        <v>129</v>
      </c>
      <c r="C132" s="42" t="s">
        <v>504</v>
      </c>
      <c r="D132" s="42" t="s">
        <v>504</v>
      </c>
    </row>
    <row r="133" spans="1:4" x14ac:dyDescent="0.35">
      <c r="A133" s="43">
        <v>16.2</v>
      </c>
      <c r="B133" s="45" t="s">
        <v>165</v>
      </c>
      <c r="C133" s="42" t="s">
        <v>504</v>
      </c>
      <c r="D133" s="42" t="s">
        <v>504</v>
      </c>
    </row>
    <row r="134" spans="1:4" x14ac:dyDescent="0.35">
      <c r="A134" s="43">
        <v>16.2</v>
      </c>
      <c r="B134" s="45" t="s">
        <v>166</v>
      </c>
      <c r="C134" s="42" t="s">
        <v>504</v>
      </c>
      <c r="D134" s="42" t="s">
        <v>504</v>
      </c>
    </row>
    <row r="135" spans="1:4" x14ac:dyDescent="0.35">
      <c r="A135" s="43">
        <v>16.2</v>
      </c>
      <c r="B135" s="45" t="s">
        <v>167</v>
      </c>
      <c r="C135" s="42" t="s">
        <v>504</v>
      </c>
      <c r="D135" s="42" t="s">
        <v>504</v>
      </c>
    </row>
    <row r="136" spans="1:4" x14ac:dyDescent="0.35">
      <c r="A136" s="43">
        <v>16.2</v>
      </c>
      <c r="B136" s="45" t="s">
        <v>168</v>
      </c>
      <c r="C136" s="42" t="s">
        <v>504</v>
      </c>
      <c r="D136" s="42" t="s">
        <v>504</v>
      </c>
    </row>
    <row r="137" spans="1:4" x14ac:dyDescent="0.35">
      <c r="A137" s="43">
        <v>16.2</v>
      </c>
      <c r="B137" s="45" t="s">
        <v>169</v>
      </c>
      <c r="C137" s="42" t="s">
        <v>504</v>
      </c>
      <c r="D137" s="42" t="s">
        <v>504</v>
      </c>
    </row>
    <row r="138" spans="1:4" x14ac:dyDescent="0.35">
      <c r="A138" s="43">
        <v>16.2</v>
      </c>
      <c r="B138" s="45" t="s">
        <v>170</v>
      </c>
      <c r="C138" s="42" t="s">
        <v>504</v>
      </c>
      <c r="D138" s="42" t="s">
        <v>504</v>
      </c>
    </row>
    <row r="139" spans="1:4" x14ac:dyDescent="0.35">
      <c r="A139" s="43">
        <v>16.2</v>
      </c>
      <c r="B139" s="45" t="s">
        <v>171</v>
      </c>
      <c r="C139" s="42" t="s">
        <v>504</v>
      </c>
      <c r="D139" s="42" t="s">
        <v>504</v>
      </c>
    </row>
    <row r="140" spans="1:4" ht="29" x14ac:dyDescent="0.3">
      <c r="A140" s="43">
        <v>16.2</v>
      </c>
      <c r="B140" s="40" t="s">
        <v>329</v>
      </c>
      <c r="C140" s="42" t="s">
        <v>587</v>
      </c>
      <c r="D140" s="42" t="s">
        <v>504</v>
      </c>
    </row>
    <row r="141" spans="1:4" x14ac:dyDescent="0.3">
      <c r="A141" s="43">
        <v>16.2</v>
      </c>
      <c r="B141" s="40" t="s">
        <v>172</v>
      </c>
      <c r="C141" s="42" t="s">
        <v>375</v>
      </c>
      <c r="D141" s="42" t="s">
        <v>504</v>
      </c>
    </row>
    <row r="142" spans="1:4" x14ac:dyDescent="0.35">
      <c r="A142" s="43">
        <v>16.2</v>
      </c>
      <c r="B142" s="45" t="s">
        <v>173</v>
      </c>
      <c r="C142" s="42" t="s">
        <v>504</v>
      </c>
      <c r="D142" s="42" t="s">
        <v>504</v>
      </c>
    </row>
    <row r="143" spans="1:4" x14ac:dyDescent="0.35">
      <c r="A143" s="43">
        <v>16.2</v>
      </c>
      <c r="B143" s="45" t="s">
        <v>174</v>
      </c>
      <c r="C143" s="42" t="s">
        <v>504</v>
      </c>
      <c r="D143" s="42" t="s">
        <v>504</v>
      </c>
    </row>
    <row r="144" spans="1:4" x14ac:dyDescent="0.35">
      <c r="A144" s="43">
        <v>16.2</v>
      </c>
      <c r="B144" s="45" t="s">
        <v>175</v>
      </c>
      <c r="C144" s="42" t="s">
        <v>504</v>
      </c>
      <c r="D144" s="42" t="s">
        <v>504</v>
      </c>
    </row>
    <row r="145" spans="1:4" x14ac:dyDescent="0.35">
      <c r="A145" s="43">
        <v>16.2</v>
      </c>
      <c r="B145" s="45" t="s">
        <v>176</v>
      </c>
      <c r="C145" s="42" t="s">
        <v>504</v>
      </c>
      <c r="D145" s="42" t="s">
        <v>504</v>
      </c>
    </row>
    <row r="146" spans="1:4" x14ac:dyDescent="0.35">
      <c r="A146" s="43">
        <v>16.2</v>
      </c>
      <c r="B146" s="45" t="s">
        <v>177</v>
      </c>
      <c r="C146" s="42" t="s">
        <v>504</v>
      </c>
      <c r="D146" s="42" t="s">
        <v>504</v>
      </c>
    </row>
    <row r="147" spans="1:4" x14ac:dyDescent="0.35">
      <c r="A147" s="43">
        <v>16.2</v>
      </c>
      <c r="B147" s="45" t="s">
        <v>178</v>
      </c>
      <c r="C147" s="42" t="s">
        <v>504</v>
      </c>
      <c r="D147" s="42" t="s">
        <v>504</v>
      </c>
    </row>
    <row r="148" spans="1:4" x14ac:dyDescent="0.35">
      <c r="A148" s="43">
        <v>16.2</v>
      </c>
      <c r="B148" s="45" t="s">
        <v>330</v>
      </c>
      <c r="C148" s="42" t="s">
        <v>504</v>
      </c>
      <c r="D148" s="42" t="s">
        <v>504</v>
      </c>
    </row>
    <row r="149" spans="1:4" x14ac:dyDescent="0.35">
      <c r="A149" s="43">
        <v>16.2</v>
      </c>
      <c r="B149" s="45" t="s">
        <v>179</v>
      </c>
      <c r="C149" s="42" t="s">
        <v>504</v>
      </c>
      <c r="D149" s="42" t="s">
        <v>504</v>
      </c>
    </row>
    <row r="150" spans="1:4" ht="43.5" x14ac:dyDescent="0.3">
      <c r="A150" s="43">
        <v>16.2</v>
      </c>
      <c r="B150" s="40" t="s">
        <v>180</v>
      </c>
      <c r="C150" s="61" t="s">
        <v>366</v>
      </c>
      <c r="D150" s="42" t="s">
        <v>504</v>
      </c>
    </row>
    <row r="151" spans="1:4" x14ac:dyDescent="0.35">
      <c r="A151" s="43">
        <v>16.2</v>
      </c>
      <c r="B151" s="45" t="s">
        <v>374</v>
      </c>
      <c r="C151" s="42" t="s">
        <v>504</v>
      </c>
      <c r="D151" s="42" t="s">
        <v>504</v>
      </c>
    </row>
    <row r="152" spans="1:4" x14ac:dyDescent="0.35">
      <c r="A152" s="43">
        <v>16.2</v>
      </c>
      <c r="B152" s="45" t="s">
        <v>393</v>
      </c>
      <c r="C152" s="42" t="s">
        <v>504</v>
      </c>
      <c r="D152" s="42" t="s">
        <v>504</v>
      </c>
    </row>
    <row r="153" spans="1:4" x14ac:dyDescent="0.35">
      <c r="A153" s="43">
        <v>16.3</v>
      </c>
      <c r="B153" s="45" t="s">
        <v>94</v>
      </c>
      <c r="C153" s="42" t="s">
        <v>504</v>
      </c>
      <c r="D153" s="42" t="s">
        <v>504</v>
      </c>
    </row>
    <row r="154" spans="1:4" x14ac:dyDescent="0.35">
      <c r="A154" s="43">
        <v>16.3</v>
      </c>
      <c r="B154" s="45" t="s">
        <v>95</v>
      </c>
      <c r="C154" s="42" t="s">
        <v>504</v>
      </c>
      <c r="D154" s="42" t="s">
        <v>504</v>
      </c>
    </row>
    <row r="155" spans="1:4" x14ac:dyDescent="0.35">
      <c r="A155" s="43">
        <v>16.3</v>
      </c>
      <c r="B155" s="45" t="s">
        <v>96</v>
      </c>
      <c r="C155" s="42" t="s">
        <v>504</v>
      </c>
      <c r="D155" s="42" t="s">
        <v>504</v>
      </c>
    </row>
    <row r="156" spans="1:4" x14ac:dyDescent="0.35">
      <c r="A156" s="43">
        <v>16.3</v>
      </c>
      <c r="B156" s="45" t="s">
        <v>97</v>
      </c>
      <c r="C156" s="42" t="s">
        <v>504</v>
      </c>
      <c r="D156" s="42" t="s">
        <v>504</v>
      </c>
    </row>
    <row r="157" spans="1:4" x14ac:dyDescent="0.35">
      <c r="A157" s="43">
        <v>17.100000000000001</v>
      </c>
      <c r="B157" s="45" t="s">
        <v>93</v>
      </c>
      <c r="C157" s="42" t="s">
        <v>504</v>
      </c>
      <c r="D157" s="42" t="s">
        <v>504</v>
      </c>
    </row>
    <row r="158" spans="1:4" x14ac:dyDescent="0.35">
      <c r="A158" s="43">
        <v>17.2</v>
      </c>
      <c r="B158" s="45" t="s">
        <v>183</v>
      </c>
      <c r="C158" s="42" t="s">
        <v>504</v>
      </c>
      <c r="D158" s="42" t="s">
        <v>504</v>
      </c>
    </row>
    <row r="159" spans="1:4" x14ac:dyDescent="0.35">
      <c r="A159" s="43">
        <v>17.3</v>
      </c>
      <c r="B159" s="45" t="s">
        <v>181</v>
      </c>
      <c r="C159" s="42" t="s">
        <v>504</v>
      </c>
      <c r="D159" s="42" t="s">
        <v>504</v>
      </c>
    </row>
    <row r="160" spans="1:4" ht="29" x14ac:dyDescent="0.3">
      <c r="A160" s="43">
        <v>17.399999999999999</v>
      </c>
      <c r="B160" s="40" t="s">
        <v>135</v>
      </c>
      <c r="C160" s="42" t="s">
        <v>507</v>
      </c>
      <c r="D160" s="42" t="s">
        <v>504</v>
      </c>
    </row>
    <row r="161" spans="1:4" x14ac:dyDescent="0.3">
      <c r="A161" s="43">
        <v>18.100000000000001</v>
      </c>
      <c r="B161" s="40" t="s">
        <v>332</v>
      </c>
      <c r="C161" s="42" t="s">
        <v>345</v>
      </c>
      <c r="D161" s="42" t="s">
        <v>504</v>
      </c>
    </row>
    <row r="162" spans="1:4" x14ac:dyDescent="0.35">
      <c r="A162" s="43">
        <v>18.100000000000001</v>
      </c>
      <c r="B162" s="45" t="s">
        <v>333</v>
      </c>
      <c r="C162" s="42" t="s">
        <v>504</v>
      </c>
      <c r="D162" s="42" t="s">
        <v>504</v>
      </c>
    </row>
    <row r="163" spans="1:4" x14ac:dyDescent="0.35">
      <c r="A163" s="43">
        <v>18.100000000000001</v>
      </c>
      <c r="B163" s="45" t="s">
        <v>334</v>
      </c>
      <c r="C163" s="42" t="s">
        <v>504</v>
      </c>
      <c r="D163" s="42" t="s">
        <v>504</v>
      </c>
    </row>
    <row r="164" spans="1:4" x14ac:dyDescent="0.35">
      <c r="A164" s="43">
        <v>18.100000000000001</v>
      </c>
      <c r="B164" s="45" t="s">
        <v>336</v>
      </c>
      <c r="C164" s="42" t="s">
        <v>504</v>
      </c>
      <c r="D164" s="42" t="s">
        <v>504</v>
      </c>
    </row>
    <row r="165" spans="1:4" x14ac:dyDescent="0.35">
      <c r="A165" s="43">
        <v>18.100000000000001</v>
      </c>
      <c r="B165" s="45" t="s">
        <v>337</v>
      </c>
      <c r="C165" s="42" t="s">
        <v>504</v>
      </c>
      <c r="D165" s="42" t="s">
        <v>504</v>
      </c>
    </row>
    <row r="166" spans="1:4" x14ac:dyDescent="0.35">
      <c r="A166" s="43">
        <v>18.100000000000001</v>
      </c>
      <c r="B166" s="45" t="s">
        <v>338</v>
      </c>
      <c r="C166" s="42" t="s">
        <v>504</v>
      </c>
      <c r="D166" s="42" t="s">
        <v>504</v>
      </c>
    </row>
    <row r="167" spans="1:4" x14ac:dyDescent="0.35">
      <c r="A167" s="43">
        <v>18.100000000000001</v>
      </c>
      <c r="B167" s="45" t="s">
        <v>339</v>
      </c>
      <c r="C167" s="42" t="s">
        <v>504</v>
      </c>
      <c r="D167" s="42" t="s">
        <v>504</v>
      </c>
    </row>
    <row r="168" spans="1:4" x14ac:dyDescent="0.35">
      <c r="A168" s="43">
        <v>18.100000000000001</v>
      </c>
      <c r="B168" s="45" t="s">
        <v>341</v>
      </c>
      <c r="C168" s="42" t="s">
        <v>504</v>
      </c>
      <c r="D168" s="42" t="s">
        <v>504</v>
      </c>
    </row>
    <row r="169" spans="1:4" x14ac:dyDescent="0.35">
      <c r="A169" s="43">
        <v>18.100000000000001</v>
      </c>
      <c r="B169" s="45" t="s">
        <v>343</v>
      </c>
      <c r="C169" s="42" t="s">
        <v>504</v>
      </c>
      <c r="D169" s="42" t="s">
        <v>504</v>
      </c>
    </row>
    <row r="170" spans="1:4" x14ac:dyDescent="0.35">
      <c r="A170" s="43">
        <v>18.2</v>
      </c>
      <c r="B170" s="45" t="s">
        <v>136</v>
      </c>
      <c r="C170" s="42" t="s">
        <v>504</v>
      </c>
      <c r="D170" s="42" t="s">
        <v>504</v>
      </c>
    </row>
    <row r="171" spans="1:4" x14ac:dyDescent="0.35">
      <c r="A171" s="43">
        <v>18.2</v>
      </c>
      <c r="B171" s="45" t="s">
        <v>137</v>
      </c>
      <c r="C171" s="42" t="s">
        <v>504</v>
      </c>
      <c r="D171" s="42" t="s">
        <v>504</v>
      </c>
    </row>
    <row r="172" spans="1:4" x14ac:dyDescent="0.35">
      <c r="A172" s="43">
        <v>18.2</v>
      </c>
      <c r="B172" s="45" t="s">
        <v>138</v>
      </c>
      <c r="C172" s="42" t="s">
        <v>504</v>
      </c>
      <c r="D172" s="42" t="s">
        <v>504</v>
      </c>
    </row>
    <row r="173" spans="1:4" x14ac:dyDescent="0.35">
      <c r="A173" s="43">
        <v>18.3</v>
      </c>
      <c r="B173" s="45" t="s">
        <v>184</v>
      </c>
      <c r="C173" s="42" t="s">
        <v>504</v>
      </c>
      <c r="D173" s="42" t="s">
        <v>504</v>
      </c>
    </row>
    <row r="174" spans="1:4" x14ac:dyDescent="0.35">
      <c r="A174" s="43">
        <v>18.3</v>
      </c>
      <c r="B174" s="45" t="s">
        <v>185</v>
      </c>
      <c r="C174" s="42" t="s">
        <v>504</v>
      </c>
      <c r="D174" s="42" t="s">
        <v>504</v>
      </c>
    </row>
    <row r="175" spans="1:4" x14ac:dyDescent="0.35">
      <c r="A175" s="43">
        <v>18.3</v>
      </c>
      <c r="B175" s="45" t="s">
        <v>186</v>
      </c>
      <c r="C175" s="42" t="s">
        <v>504</v>
      </c>
      <c r="D175" s="42" t="s">
        <v>504</v>
      </c>
    </row>
    <row r="176" spans="1:4" x14ac:dyDescent="0.35">
      <c r="A176" s="43">
        <v>18.399999999999999</v>
      </c>
      <c r="B176" s="45" t="s">
        <v>189</v>
      </c>
      <c r="C176" s="42" t="s">
        <v>504</v>
      </c>
      <c r="D176" s="42" t="s">
        <v>504</v>
      </c>
    </row>
    <row r="177" spans="1:4" x14ac:dyDescent="0.35">
      <c r="A177" s="43">
        <v>18.399999999999999</v>
      </c>
      <c r="B177" s="45" t="s">
        <v>190</v>
      </c>
      <c r="C177" s="42" t="s">
        <v>504</v>
      </c>
      <c r="D177" s="42" t="s">
        <v>504</v>
      </c>
    </row>
    <row r="178" spans="1:4" x14ac:dyDescent="0.35">
      <c r="A178" s="43">
        <v>18.399999999999999</v>
      </c>
      <c r="B178" s="45" t="s">
        <v>191</v>
      </c>
      <c r="C178" s="42" t="s">
        <v>504</v>
      </c>
      <c r="D178" s="42" t="s">
        <v>504</v>
      </c>
    </row>
    <row r="179" spans="1:4" x14ac:dyDescent="0.35">
      <c r="A179" s="43">
        <v>19.100000000000001</v>
      </c>
      <c r="B179" s="45" t="s">
        <v>187</v>
      </c>
      <c r="C179" s="42" t="s">
        <v>504</v>
      </c>
      <c r="D179" s="42" t="s">
        <v>504</v>
      </c>
    </row>
    <row r="180" spans="1:4" x14ac:dyDescent="0.35">
      <c r="A180" s="43">
        <v>19.100000000000001</v>
      </c>
      <c r="B180" s="45" t="s">
        <v>188</v>
      </c>
      <c r="C180" s="42" t="s">
        <v>504</v>
      </c>
      <c r="D180" s="42" t="s">
        <v>504</v>
      </c>
    </row>
    <row r="181" spans="1:4" x14ac:dyDescent="0.35">
      <c r="A181" s="43">
        <v>19.100000000000001</v>
      </c>
      <c r="B181" s="45" t="s">
        <v>346</v>
      </c>
      <c r="C181" s="42" t="s">
        <v>504</v>
      </c>
      <c r="D181" s="42" t="s">
        <v>504</v>
      </c>
    </row>
    <row r="182" spans="1:4" x14ac:dyDescent="0.35">
      <c r="A182" s="43">
        <v>19.100000000000001</v>
      </c>
      <c r="B182" s="45" t="s">
        <v>347</v>
      </c>
      <c r="C182" s="42" t="s">
        <v>504</v>
      </c>
      <c r="D182" s="42" t="s">
        <v>504</v>
      </c>
    </row>
    <row r="183" spans="1:4" x14ac:dyDescent="0.35">
      <c r="A183" s="43">
        <v>19.100000000000001</v>
      </c>
      <c r="B183" s="45" t="s">
        <v>348</v>
      </c>
      <c r="C183" s="42" t="s">
        <v>504</v>
      </c>
      <c r="D183" s="42" t="s">
        <v>504</v>
      </c>
    </row>
    <row r="184" spans="1:4" x14ac:dyDescent="0.35">
      <c r="A184" s="43">
        <v>19.100000000000001</v>
      </c>
      <c r="B184" s="45" t="s">
        <v>349</v>
      </c>
      <c r="C184" s="42" t="s">
        <v>504</v>
      </c>
      <c r="D184" s="42" t="s">
        <v>504</v>
      </c>
    </row>
    <row r="185" spans="1:4" x14ac:dyDescent="0.35">
      <c r="A185" s="43">
        <v>20.100000000000001</v>
      </c>
      <c r="B185" s="45" t="s">
        <v>192</v>
      </c>
      <c r="C185" s="42" t="s">
        <v>504</v>
      </c>
      <c r="D185" s="42" t="s">
        <v>504</v>
      </c>
    </row>
    <row r="186" spans="1:4" x14ac:dyDescent="0.35">
      <c r="A186" s="43">
        <v>20.2</v>
      </c>
      <c r="B186" s="45" t="s">
        <v>193</v>
      </c>
      <c r="C186" s="42" t="s">
        <v>504</v>
      </c>
      <c r="D186" s="42" t="s">
        <v>504</v>
      </c>
    </row>
    <row r="187" spans="1:4" x14ac:dyDescent="0.35">
      <c r="A187" s="43">
        <v>20.3</v>
      </c>
      <c r="B187" s="45" t="s">
        <v>194</v>
      </c>
      <c r="C187" s="42" t="s">
        <v>504</v>
      </c>
      <c r="D187" s="42" t="s">
        <v>504</v>
      </c>
    </row>
    <row r="188" spans="1:4" x14ac:dyDescent="0.35">
      <c r="A188" s="43">
        <v>20.399999999999999</v>
      </c>
      <c r="B188" s="45" t="s">
        <v>350</v>
      </c>
      <c r="C188" s="42" t="s">
        <v>504</v>
      </c>
      <c r="D188" s="42" t="s">
        <v>504</v>
      </c>
    </row>
    <row r="189" spans="1:4" x14ac:dyDescent="0.35">
      <c r="A189" s="43">
        <v>20.399999999999999</v>
      </c>
      <c r="B189" s="45" t="s">
        <v>351</v>
      </c>
      <c r="C189" s="42" t="s">
        <v>504</v>
      </c>
      <c r="D189" s="42" t="s">
        <v>504</v>
      </c>
    </row>
    <row r="190" spans="1:4" x14ac:dyDescent="0.35">
      <c r="A190" s="43">
        <v>20.399999999999999</v>
      </c>
      <c r="B190" s="45" t="s">
        <v>353</v>
      </c>
      <c r="C190" s="42" t="s">
        <v>504</v>
      </c>
      <c r="D190" s="42" t="s">
        <v>504</v>
      </c>
    </row>
    <row r="191" spans="1:4" x14ac:dyDescent="0.35">
      <c r="A191" s="43">
        <v>20.399999999999999</v>
      </c>
      <c r="B191" s="45" t="s">
        <v>195</v>
      </c>
      <c r="C191" s="42" t="s">
        <v>504</v>
      </c>
      <c r="D191" s="42" t="s">
        <v>504</v>
      </c>
    </row>
    <row r="192" spans="1:4" x14ac:dyDescent="0.35">
      <c r="A192" s="43">
        <v>20.399999999999999</v>
      </c>
      <c r="B192" s="45" t="s">
        <v>196</v>
      </c>
      <c r="C192" s="42" t="s">
        <v>504</v>
      </c>
      <c r="D192" s="42" t="s">
        <v>504</v>
      </c>
    </row>
    <row r="193" spans="1:4" x14ac:dyDescent="0.35">
      <c r="A193" s="43">
        <v>20.5</v>
      </c>
      <c r="B193" s="45" t="s">
        <v>355</v>
      </c>
      <c r="C193" s="42" t="s">
        <v>504</v>
      </c>
      <c r="D193" s="42" t="s">
        <v>504</v>
      </c>
    </row>
    <row r="194" spans="1:4" x14ac:dyDescent="0.35">
      <c r="A194" s="43">
        <v>20.5</v>
      </c>
      <c r="B194" s="45" t="s">
        <v>534</v>
      </c>
      <c r="C194" s="42" t="s">
        <v>504</v>
      </c>
      <c r="D194" s="42" t="s">
        <v>504</v>
      </c>
    </row>
    <row r="195" spans="1:4" x14ac:dyDescent="0.35">
      <c r="A195" s="43">
        <v>20.6</v>
      </c>
      <c r="B195" s="45" t="s">
        <v>358</v>
      </c>
      <c r="C195" s="42" t="s">
        <v>504</v>
      </c>
      <c r="D195" s="42" t="s">
        <v>504</v>
      </c>
    </row>
    <row r="196" spans="1:4" x14ac:dyDescent="0.35">
      <c r="A196" s="43">
        <v>20.6</v>
      </c>
      <c r="B196" s="45" t="s">
        <v>535</v>
      </c>
      <c r="C196" s="42" t="s">
        <v>504</v>
      </c>
      <c r="D196" s="42" t="s">
        <v>504</v>
      </c>
    </row>
    <row r="197" spans="1:4" x14ac:dyDescent="0.35">
      <c r="A197" s="43">
        <v>20.7</v>
      </c>
      <c r="B197" s="45" t="s">
        <v>197</v>
      </c>
      <c r="C197" s="42" t="s">
        <v>504</v>
      </c>
      <c r="D197" s="42" t="s">
        <v>504</v>
      </c>
    </row>
    <row r="198" spans="1:4" x14ac:dyDescent="0.35">
      <c r="A198" s="43">
        <v>20.7</v>
      </c>
      <c r="B198" s="45" t="s">
        <v>198</v>
      </c>
      <c r="C198" s="42" t="s">
        <v>504</v>
      </c>
      <c r="D198" s="42" t="s">
        <v>504</v>
      </c>
    </row>
    <row r="199" spans="1:4" x14ac:dyDescent="0.35">
      <c r="A199" s="43">
        <v>23.1</v>
      </c>
      <c r="B199" s="45" t="s">
        <v>199</v>
      </c>
      <c r="C199" s="42" t="s">
        <v>504</v>
      </c>
      <c r="D199" s="42" t="s">
        <v>504</v>
      </c>
    </row>
    <row r="200" spans="1:4" x14ac:dyDescent="0.35">
      <c r="A200" s="43">
        <v>23.1</v>
      </c>
      <c r="B200" s="45" t="s">
        <v>247</v>
      </c>
      <c r="C200" s="42" t="s">
        <v>504</v>
      </c>
      <c r="D200" s="42" t="s">
        <v>504</v>
      </c>
    </row>
    <row r="201" spans="1:4" x14ac:dyDescent="0.35">
      <c r="A201" s="43">
        <v>23.2</v>
      </c>
      <c r="B201" s="45" t="s">
        <v>146</v>
      </c>
      <c r="C201" s="42" t="s">
        <v>504</v>
      </c>
      <c r="D201" s="42" t="s">
        <v>504</v>
      </c>
    </row>
    <row r="202" spans="1:4" x14ac:dyDescent="0.35">
      <c r="A202" s="43">
        <v>23.2</v>
      </c>
      <c r="B202" s="45" t="s">
        <v>376</v>
      </c>
      <c r="C202" s="42" t="s">
        <v>504</v>
      </c>
      <c r="D202" s="42" t="s">
        <v>504</v>
      </c>
    </row>
    <row r="203" spans="1:4" x14ac:dyDescent="0.35">
      <c r="A203" s="43">
        <v>23.2</v>
      </c>
      <c r="B203" s="45" t="s">
        <v>377</v>
      </c>
      <c r="C203" s="42" t="s">
        <v>504</v>
      </c>
      <c r="D203" s="42" t="s">
        <v>504</v>
      </c>
    </row>
    <row r="204" spans="1:4" x14ac:dyDescent="0.35">
      <c r="A204" s="43">
        <v>23.2</v>
      </c>
      <c r="B204" s="45" t="s">
        <v>378</v>
      </c>
      <c r="C204" s="42" t="s">
        <v>504</v>
      </c>
      <c r="D204" s="42" t="s">
        <v>504</v>
      </c>
    </row>
    <row r="205" spans="1:4" x14ac:dyDescent="0.35">
      <c r="A205" s="43">
        <v>23.3</v>
      </c>
      <c r="B205" s="45" t="s">
        <v>144</v>
      </c>
      <c r="C205" s="61" t="s">
        <v>364</v>
      </c>
      <c r="D205" s="42" t="s">
        <v>504</v>
      </c>
    </row>
    <row r="206" spans="1:4" x14ac:dyDescent="0.35">
      <c r="A206" s="43">
        <v>23.3</v>
      </c>
      <c r="B206" s="45" t="s">
        <v>145</v>
      </c>
      <c r="C206" s="61" t="s">
        <v>364</v>
      </c>
      <c r="D206" s="42" t="s">
        <v>504</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E78-BD1D-470C-8B7D-68F95401F5BC}">
  <dimension ref="A1:F1"/>
  <sheetViews>
    <sheetView workbookViewId="0"/>
  </sheetViews>
  <sheetFormatPr defaultRowHeight="14.5" x14ac:dyDescent="0.35"/>
  <cols>
    <col min="1" max="1" width="10.7265625" bestFit="1" customWidth="1"/>
    <col min="2" max="2" width="12" bestFit="1" customWidth="1"/>
    <col min="3" max="3" width="9.453125" bestFit="1" customWidth="1"/>
    <col min="4" max="4" width="12.26953125" bestFit="1" customWidth="1"/>
    <col min="5" max="5" width="8.7265625" bestFit="1" customWidth="1"/>
    <col min="6" max="6" width="17.26953125" bestFit="1" customWidth="1"/>
  </cols>
  <sheetData>
    <row r="1" spans="1:6" x14ac:dyDescent="0.35">
      <c r="A1" s="5" t="s">
        <v>232</v>
      </c>
      <c r="B1" s="5" t="s">
        <v>541</v>
      </c>
      <c r="C1" s="5" t="s">
        <v>538</v>
      </c>
      <c r="D1" s="5" t="s">
        <v>542</v>
      </c>
      <c r="E1" s="5" t="s">
        <v>543</v>
      </c>
      <c r="F1" s="5" t="s">
        <v>544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613F-C682-45E0-B86F-9E3B7EDD1711}">
  <dimension ref="A1:DU16"/>
  <sheetViews>
    <sheetView zoomScale="80" zoomScaleNormal="80" workbookViewId="0"/>
  </sheetViews>
  <sheetFormatPr defaultRowHeight="14.5" x14ac:dyDescent="0.35"/>
  <cols>
    <col min="1" max="1" width="14" customWidth="1"/>
    <col min="2" max="2" width="15.26953125" bestFit="1" customWidth="1"/>
    <col min="3" max="3" width="26" bestFit="1" customWidth="1"/>
    <col min="4" max="4" width="12" bestFit="1" customWidth="1"/>
    <col min="5" max="5" width="14.26953125" bestFit="1" customWidth="1"/>
    <col min="6" max="6" width="6.54296875" bestFit="1" customWidth="1"/>
    <col min="7" max="7" width="14" bestFit="1" customWidth="1"/>
    <col min="8" max="8" width="15.7265625" bestFit="1" customWidth="1"/>
    <col min="9" max="9" width="15.26953125" bestFit="1" customWidth="1"/>
    <col min="10" max="11" width="6.54296875" bestFit="1" customWidth="1"/>
    <col min="12" max="12" width="16" bestFit="1" customWidth="1"/>
    <col min="13" max="13" width="22.1796875" customWidth="1"/>
    <col min="14" max="14" width="7.54296875" bestFit="1" customWidth="1"/>
    <col min="15" max="15" width="13.1796875" bestFit="1" customWidth="1"/>
    <col min="16" max="16" width="8.7265625" bestFit="1" customWidth="1"/>
    <col min="17" max="19" width="7" bestFit="1" customWidth="1"/>
    <col min="20" max="20" width="21.7265625" customWidth="1"/>
    <col min="21" max="21" width="20.7265625" customWidth="1"/>
    <col min="22" max="22" width="8.1796875" bestFit="1" customWidth="1"/>
    <col min="23" max="25" width="7" bestFit="1" customWidth="1"/>
    <col min="26" max="26" width="19.54296875" customWidth="1"/>
    <col min="27" max="27" width="13.7265625" bestFit="1" customWidth="1"/>
    <col min="28" max="28" width="7" bestFit="1" customWidth="1"/>
    <col min="29" max="29" width="7.1796875" bestFit="1" customWidth="1"/>
    <col min="30" max="30" width="7" bestFit="1" customWidth="1"/>
    <col min="31" max="31" width="8.1796875" bestFit="1" customWidth="1"/>
    <col min="32" max="32" width="7" bestFit="1" customWidth="1"/>
    <col min="33" max="33" width="61.7265625" customWidth="1"/>
    <col min="34" max="35" width="7" bestFit="1" customWidth="1"/>
    <col min="36" max="36" width="7.81640625" bestFit="1" customWidth="1"/>
    <col min="37" max="37" width="7.54296875" bestFit="1" customWidth="1"/>
    <col min="38" max="38" width="7.81640625" bestFit="1" customWidth="1"/>
    <col min="39" max="39" width="17.7265625" customWidth="1"/>
    <col min="40" max="41" width="7.81640625" bestFit="1" customWidth="1"/>
    <col min="42" max="42" width="8.26953125" bestFit="1" customWidth="1"/>
    <col min="43" max="44" width="8.7265625" bestFit="1" customWidth="1"/>
    <col min="45" max="45" width="7.453125" bestFit="1" customWidth="1"/>
    <col min="46" max="46" width="8.7265625" bestFit="1" customWidth="1"/>
    <col min="47" max="48" width="12.26953125" bestFit="1" customWidth="1"/>
    <col min="49" max="49" width="15.1796875" bestFit="1" customWidth="1"/>
    <col min="50" max="51" width="15.26953125" bestFit="1" customWidth="1"/>
    <col min="52" max="52" width="8.1796875" bestFit="1" customWidth="1"/>
    <col min="53" max="53" width="7.54296875" bestFit="1" customWidth="1"/>
    <col min="54" max="54" width="16.453125" customWidth="1"/>
    <col min="55" max="55" width="6.54296875" bestFit="1" customWidth="1"/>
    <col min="56" max="56" width="7" bestFit="1" customWidth="1"/>
    <col min="57" max="57" width="7.1796875" bestFit="1" customWidth="1"/>
    <col min="58" max="60" width="7.54296875" bestFit="1" customWidth="1"/>
    <col min="61" max="62" width="7.81640625" bestFit="1" customWidth="1"/>
    <col min="63" max="63" width="7.1796875" bestFit="1" customWidth="1"/>
    <col min="64" max="64" width="7.54296875" bestFit="1" customWidth="1"/>
    <col min="65" max="65" width="9.26953125" bestFit="1" customWidth="1"/>
    <col min="66" max="66" width="9.54296875" bestFit="1" customWidth="1"/>
    <col min="67" max="67" width="7.54296875" bestFit="1" customWidth="1"/>
    <col min="68" max="68" width="7.1796875" bestFit="1" customWidth="1"/>
    <col min="69" max="69" width="8.7265625" bestFit="1" customWidth="1"/>
    <col min="70" max="71" width="7.54296875" bestFit="1" customWidth="1"/>
    <col min="72" max="72" width="14.7265625" bestFit="1" customWidth="1"/>
    <col min="73" max="73" width="14.26953125" bestFit="1" customWidth="1"/>
    <col min="74" max="74" width="15.26953125" bestFit="1" customWidth="1"/>
    <col min="75" max="75" width="15.1796875" bestFit="1" customWidth="1"/>
    <col min="76" max="76" width="13.7265625" bestFit="1" customWidth="1"/>
    <col min="77" max="77" width="16.7265625" bestFit="1" customWidth="1"/>
    <col min="78" max="78" width="16.453125" bestFit="1" customWidth="1"/>
    <col min="79" max="79" width="30.81640625" customWidth="1"/>
    <col min="80" max="80" width="7.81640625" bestFit="1" customWidth="1"/>
    <col min="81" max="81" width="7.7265625" bestFit="1" customWidth="1"/>
    <col min="82" max="82" width="7.81640625" bestFit="1" customWidth="1"/>
    <col min="83" max="83" width="16.26953125" bestFit="1" customWidth="1"/>
    <col min="84" max="84" width="15.7265625" bestFit="1" customWidth="1"/>
    <col min="85" max="85" width="15.7265625" customWidth="1"/>
    <col min="86" max="88" width="7.81640625" bestFit="1" customWidth="1"/>
    <col min="89" max="89" width="8.7265625" bestFit="1" customWidth="1"/>
    <col min="90" max="92" width="7.81640625" bestFit="1" customWidth="1"/>
    <col min="93" max="93" width="8.7265625" bestFit="1" customWidth="1"/>
    <col min="94" max="94" width="8.453125" bestFit="1" customWidth="1"/>
    <col min="95" max="99" width="8.7265625" bestFit="1" customWidth="1"/>
    <col min="100" max="100" width="11.26953125" bestFit="1" customWidth="1"/>
    <col min="101" max="101" width="8.7265625" bestFit="1" customWidth="1"/>
    <col min="102" max="102" width="9.26953125" bestFit="1" customWidth="1"/>
    <col min="103" max="103" width="7.54296875" bestFit="1" customWidth="1"/>
    <col min="104" max="104" width="7.81640625" bestFit="1" customWidth="1"/>
    <col min="105" max="106" width="8.7265625" bestFit="1" customWidth="1"/>
    <col min="107" max="107" width="21.54296875" bestFit="1" customWidth="1"/>
    <col min="108" max="108" width="8.7265625" bestFit="1" customWidth="1"/>
    <col min="109" max="111" width="9.26953125" bestFit="1" customWidth="1"/>
    <col min="112" max="114" width="9.54296875" bestFit="1" customWidth="1"/>
    <col min="115" max="115" width="9.26953125" bestFit="1" customWidth="1"/>
    <col min="116" max="116" width="9.54296875" bestFit="1" customWidth="1"/>
    <col min="117" max="117" width="7.54296875" bestFit="1" customWidth="1"/>
    <col min="118" max="119" width="7.81640625" bestFit="1" customWidth="1"/>
    <col min="120" max="120" width="7.1796875" bestFit="1" customWidth="1"/>
    <col min="121" max="121" width="7.54296875" bestFit="1" customWidth="1"/>
    <col min="122" max="122" width="9.26953125" bestFit="1" customWidth="1"/>
    <col min="123" max="123" width="9.54296875" bestFit="1" customWidth="1"/>
    <col min="124" max="124" width="9.26953125" bestFit="1" customWidth="1"/>
    <col min="125" max="125" width="9.54296875" bestFit="1" customWidth="1"/>
  </cols>
  <sheetData>
    <row r="1" spans="1:125" x14ac:dyDescent="0.35">
      <c r="A1" s="5" t="s">
        <v>232</v>
      </c>
      <c r="B1" s="5" t="s">
        <v>390</v>
      </c>
      <c r="C1" s="5" t="s">
        <v>391</v>
      </c>
      <c r="D1" s="5" t="s">
        <v>328</v>
      </c>
      <c r="E1" s="5" t="s">
        <v>9</v>
      </c>
      <c r="F1" s="5" t="s">
        <v>10</v>
      </c>
      <c r="G1" s="5" t="s">
        <v>11</v>
      </c>
      <c r="H1" s="5" t="s">
        <v>12</v>
      </c>
      <c r="I1" s="5" t="s">
        <v>13</v>
      </c>
      <c r="J1" s="5" t="s">
        <v>14</v>
      </c>
      <c r="K1" s="5" t="s">
        <v>15</v>
      </c>
      <c r="L1" s="5" t="s">
        <v>16</v>
      </c>
      <c r="M1" s="5" t="s">
        <v>17</v>
      </c>
      <c r="N1" s="5" t="s">
        <v>18</v>
      </c>
      <c r="O1" s="5" t="s">
        <v>8</v>
      </c>
      <c r="P1" s="5" t="s">
        <v>33</v>
      </c>
      <c r="Q1" s="5" t="s">
        <v>34</v>
      </c>
      <c r="R1" s="5" t="s">
        <v>36</v>
      </c>
      <c r="S1" s="5" t="s">
        <v>40</v>
      </c>
      <c r="T1" s="5" t="s">
        <v>43</v>
      </c>
      <c r="U1" s="5" t="s">
        <v>44</v>
      </c>
      <c r="V1" s="5" t="s">
        <v>45</v>
      </c>
      <c r="W1" s="5" t="s">
        <v>48</v>
      </c>
      <c r="X1" s="5" t="s">
        <v>49</v>
      </c>
      <c r="Y1" s="5" t="s">
        <v>50</v>
      </c>
      <c r="Z1" s="5" t="s">
        <v>64</v>
      </c>
      <c r="AA1" s="5" t="s">
        <v>287</v>
      </c>
      <c r="AB1" s="5" t="s">
        <v>288</v>
      </c>
      <c r="AC1" s="5" t="s">
        <v>289</v>
      </c>
      <c r="AD1" s="5" t="s">
        <v>65</v>
      </c>
      <c r="AE1" s="5" t="s">
        <v>290</v>
      </c>
      <c r="AF1" s="5" t="s">
        <v>291</v>
      </c>
      <c r="AG1" s="5" t="s">
        <v>292</v>
      </c>
      <c r="AH1" s="5" t="s">
        <v>293</v>
      </c>
      <c r="AI1" s="5" t="s">
        <v>294</v>
      </c>
      <c r="AJ1" s="5" t="s">
        <v>295</v>
      </c>
      <c r="AK1" s="5" t="s">
        <v>296</v>
      </c>
      <c r="AL1" s="5" t="s">
        <v>297</v>
      </c>
      <c r="AM1" s="5" t="s">
        <v>298</v>
      </c>
      <c r="AN1" s="5" t="s">
        <v>370</v>
      </c>
      <c r="AO1" s="5" t="s">
        <v>371</v>
      </c>
      <c r="AP1" s="5" t="s">
        <v>314</v>
      </c>
      <c r="AQ1" s="5" t="s">
        <v>315</v>
      </c>
      <c r="AR1" s="5" t="s">
        <v>316</v>
      </c>
      <c r="AS1" s="5" t="s">
        <v>66</v>
      </c>
      <c r="AT1" s="5" t="s">
        <v>67</v>
      </c>
      <c r="AU1" s="5" t="s">
        <v>68</v>
      </c>
      <c r="AV1" s="5" t="s">
        <v>317</v>
      </c>
      <c r="AW1" s="5" t="s">
        <v>69</v>
      </c>
      <c r="AX1" s="5" t="s">
        <v>70</v>
      </c>
      <c r="AY1" s="5" t="s">
        <v>71</v>
      </c>
      <c r="AZ1" s="5" t="s">
        <v>76</v>
      </c>
      <c r="BA1" s="5" t="s">
        <v>85</v>
      </c>
      <c r="BB1" s="5" t="s">
        <v>86</v>
      </c>
      <c r="BC1" s="5" t="s">
        <v>88</v>
      </c>
      <c r="BD1" s="5" t="s">
        <v>99</v>
      </c>
      <c r="BE1" s="5" t="s">
        <v>106</v>
      </c>
      <c r="BF1" s="5" t="s">
        <v>107</v>
      </c>
      <c r="BG1" s="5" t="s">
        <v>108</v>
      </c>
      <c r="BH1" s="5" t="s">
        <v>112</v>
      </c>
      <c r="BI1" s="5" t="s">
        <v>113</v>
      </c>
      <c r="BJ1" s="5" t="s">
        <v>114</v>
      </c>
      <c r="BK1" s="5" t="s">
        <v>89</v>
      </c>
      <c r="BL1" s="5" t="s">
        <v>90</v>
      </c>
      <c r="BM1" s="5" t="s">
        <v>324</v>
      </c>
      <c r="BN1" s="5" t="s">
        <v>325</v>
      </c>
      <c r="BO1" s="5" t="s">
        <v>91</v>
      </c>
      <c r="BP1" s="5" t="s">
        <v>119</v>
      </c>
      <c r="BQ1" s="5" t="s">
        <v>120</v>
      </c>
      <c r="BR1" s="5" t="s">
        <v>121</v>
      </c>
      <c r="BS1" s="5" t="s">
        <v>122</v>
      </c>
      <c r="BT1" s="5" t="s">
        <v>125</v>
      </c>
      <c r="BU1" s="5" t="s">
        <v>126</v>
      </c>
      <c r="BV1" s="5" t="s">
        <v>154</v>
      </c>
      <c r="BW1" s="5" t="s">
        <v>155</v>
      </c>
      <c r="BX1" s="5" t="s">
        <v>156</v>
      </c>
      <c r="BY1" s="5" t="s">
        <v>157</v>
      </c>
      <c r="BZ1" s="5" t="s">
        <v>158</v>
      </c>
      <c r="CA1" s="5" t="s">
        <v>159</v>
      </c>
      <c r="CB1" s="5" t="s">
        <v>160</v>
      </c>
      <c r="CC1" s="5" t="s">
        <v>163</v>
      </c>
      <c r="CD1" s="5" t="s">
        <v>164</v>
      </c>
      <c r="CE1" s="5" t="s">
        <v>130</v>
      </c>
      <c r="CF1" s="5" t="s">
        <v>129</v>
      </c>
      <c r="CG1" s="5" t="s">
        <v>165</v>
      </c>
      <c r="CH1" s="5" t="s">
        <v>166</v>
      </c>
      <c r="CI1" s="5" t="s">
        <v>167</v>
      </c>
      <c r="CJ1" s="5" t="s">
        <v>168</v>
      </c>
      <c r="CK1" s="5" t="s">
        <v>169</v>
      </c>
      <c r="CL1" s="5" t="s">
        <v>170</v>
      </c>
      <c r="CM1" s="5" t="s">
        <v>171</v>
      </c>
      <c r="CN1" s="5" t="s">
        <v>172</v>
      </c>
      <c r="CO1" s="5" t="s">
        <v>173</v>
      </c>
      <c r="CP1" s="5" t="s">
        <v>174</v>
      </c>
      <c r="CQ1" s="5" t="s">
        <v>175</v>
      </c>
      <c r="CR1" s="5" t="s">
        <v>176</v>
      </c>
      <c r="CS1" s="5" t="s">
        <v>177</v>
      </c>
      <c r="CT1" s="5" t="s">
        <v>330</v>
      </c>
      <c r="CU1" s="5" t="s">
        <v>179</v>
      </c>
      <c r="CV1" s="5" t="s">
        <v>180</v>
      </c>
      <c r="CW1" s="5" t="s">
        <v>374</v>
      </c>
      <c r="CX1" s="5" t="s">
        <v>393</v>
      </c>
      <c r="CY1" s="5" t="s">
        <v>94</v>
      </c>
      <c r="CZ1" s="5" t="s">
        <v>95</v>
      </c>
      <c r="DA1" s="5" t="s">
        <v>93</v>
      </c>
      <c r="DB1" s="5" t="s">
        <v>183</v>
      </c>
      <c r="DC1" s="5" t="s">
        <v>135</v>
      </c>
      <c r="DD1" s="5" t="s">
        <v>332</v>
      </c>
      <c r="DE1" s="5" t="s">
        <v>333</v>
      </c>
      <c r="DF1" s="5" t="s">
        <v>334</v>
      </c>
      <c r="DG1" s="5" t="s">
        <v>336</v>
      </c>
      <c r="DH1" s="5" t="s">
        <v>337</v>
      </c>
      <c r="DI1" s="5" t="s">
        <v>338</v>
      </c>
      <c r="DJ1" s="5" t="s">
        <v>339</v>
      </c>
      <c r="DK1" s="5" t="s">
        <v>341</v>
      </c>
      <c r="DL1" s="5" t="s">
        <v>343</v>
      </c>
      <c r="DM1" s="31" t="s">
        <v>189</v>
      </c>
      <c r="DN1" s="31" t="s">
        <v>190</v>
      </c>
      <c r="DO1" s="31" t="s">
        <v>191</v>
      </c>
      <c r="DP1" s="5" t="s">
        <v>187</v>
      </c>
      <c r="DQ1" s="5" t="s">
        <v>188</v>
      </c>
      <c r="DR1" s="5" t="s">
        <v>346</v>
      </c>
      <c r="DS1" s="5" t="s">
        <v>347</v>
      </c>
      <c r="DT1" s="5" t="s">
        <v>348</v>
      </c>
      <c r="DU1" s="5" t="s">
        <v>349</v>
      </c>
    </row>
    <row r="2" spans="1:125" s="6" customFormat="1" ht="58" x14ac:dyDescent="0.35">
      <c r="A2" s="18">
        <v>45016</v>
      </c>
      <c r="B2" s="18" t="s">
        <v>549</v>
      </c>
      <c r="C2" s="18" t="s">
        <v>392</v>
      </c>
      <c r="D2" s="18" t="s">
        <v>259</v>
      </c>
      <c r="E2" s="8">
        <v>6000000</v>
      </c>
      <c r="F2" s="8">
        <v>0</v>
      </c>
      <c r="G2" s="8">
        <v>1500000</v>
      </c>
      <c r="H2" s="8">
        <v>52130000</v>
      </c>
      <c r="I2" s="8">
        <v>56589600</v>
      </c>
      <c r="J2" s="8">
        <v>0</v>
      </c>
      <c r="K2" s="8">
        <v>0</v>
      </c>
      <c r="L2" s="8">
        <v>121215000</v>
      </c>
      <c r="M2" s="8" t="s">
        <v>585</v>
      </c>
      <c r="N2" s="8">
        <v>0</v>
      </c>
      <c r="O2" s="8">
        <v>402292</v>
      </c>
      <c r="P2" s="8" t="s">
        <v>500</v>
      </c>
      <c r="Q2" s="13">
        <v>1</v>
      </c>
      <c r="R2" s="8">
        <v>0</v>
      </c>
      <c r="S2" s="8">
        <v>0</v>
      </c>
      <c r="T2" s="18" t="s">
        <v>286</v>
      </c>
      <c r="U2" s="18" t="s">
        <v>286</v>
      </c>
      <c r="V2" s="12">
        <v>0.99</v>
      </c>
      <c r="W2" s="6" t="s">
        <v>501</v>
      </c>
      <c r="X2" s="6">
        <v>252</v>
      </c>
      <c r="Y2" s="8">
        <v>0</v>
      </c>
      <c r="Z2" s="7" t="s">
        <v>283</v>
      </c>
      <c r="AA2" s="6" t="s">
        <v>380</v>
      </c>
      <c r="AB2" s="6" t="s">
        <v>504</v>
      </c>
      <c r="AC2" s="6" t="s">
        <v>299</v>
      </c>
      <c r="AD2" s="6" t="s">
        <v>504</v>
      </c>
      <c r="AE2" s="47">
        <v>0.99</v>
      </c>
      <c r="AF2" s="6" t="s">
        <v>504</v>
      </c>
      <c r="AG2" s="7" t="s">
        <v>386</v>
      </c>
      <c r="AH2" s="6" t="s">
        <v>504</v>
      </c>
      <c r="AI2" s="6" t="s">
        <v>504</v>
      </c>
      <c r="AJ2" s="6" t="s">
        <v>504</v>
      </c>
      <c r="AK2" s="6" t="s">
        <v>501</v>
      </c>
      <c r="AL2" s="6" t="s">
        <v>504</v>
      </c>
      <c r="AM2" s="7" t="s">
        <v>283</v>
      </c>
      <c r="AN2" s="6" t="s">
        <v>313</v>
      </c>
      <c r="AO2" s="6" t="s">
        <v>504</v>
      </c>
      <c r="AP2" s="13">
        <v>0</v>
      </c>
      <c r="AQ2" s="6" t="s">
        <v>313</v>
      </c>
      <c r="AR2" s="6" t="s">
        <v>373</v>
      </c>
      <c r="AS2" s="13">
        <v>4791</v>
      </c>
      <c r="AT2" s="47">
        <v>1</v>
      </c>
      <c r="AU2" s="8">
        <v>0</v>
      </c>
      <c r="AV2" s="8">
        <v>0</v>
      </c>
      <c r="AW2" s="8">
        <v>8223427</v>
      </c>
      <c r="AX2" s="8">
        <v>20468942</v>
      </c>
      <c r="AY2" s="8">
        <v>11114216.25</v>
      </c>
      <c r="AZ2" s="6" t="s">
        <v>284</v>
      </c>
      <c r="BA2" s="7" t="s">
        <v>365</v>
      </c>
      <c r="BB2" s="7" t="s">
        <v>389</v>
      </c>
      <c r="BC2" s="6" t="s">
        <v>504</v>
      </c>
      <c r="BD2" s="8">
        <v>0</v>
      </c>
      <c r="BE2" s="6" t="s">
        <v>504</v>
      </c>
      <c r="BF2" s="6" t="s">
        <v>504</v>
      </c>
      <c r="BG2" s="6" t="s">
        <v>504</v>
      </c>
      <c r="BH2" s="6" t="s">
        <v>504</v>
      </c>
      <c r="BI2" s="6" t="s">
        <v>504</v>
      </c>
      <c r="BJ2" s="6" t="s">
        <v>504</v>
      </c>
      <c r="BK2" s="6" t="s">
        <v>504</v>
      </c>
      <c r="BL2" s="6" t="s">
        <v>504</v>
      </c>
      <c r="BM2" s="6" t="s">
        <v>504</v>
      </c>
      <c r="BN2" s="6" t="s">
        <v>504</v>
      </c>
      <c r="BO2" s="6" t="s">
        <v>504</v>
      </c>
      <c r="BP2" s="8">
        <v>0</v>
      </c>
      <c r="BQ2" s="47">
        <v>1</v>
      </c>
      <c r="BR2" s="8">
        <v>0</v>
      </c>
      <c r="BS2" s="8">
        <v>0</v>
      </c>
      <c r="BT2" s="8">
        <v>13834856</v>
      </c>
      <c r="BU2" s="8">
        <v>5996919</v>
      </c>
      <c r="BV2" s="8">
        <v>15649554</v>
      </c>
      <c r="BW2" s="8">
        <v>12964195</v>
      </c>
      <c r="BX2" s="8">
        <v>2685358</v>
      </c>
      <c r="BY2" s="8">
        <v>193667540</v>
      </c>
      <c r="BZ2" s="8">
        <v>155351126</v>
      </c>
      <c r="CA2" s="7" t="s">
        <v>583</v>
      </c>
      <c r="CB2" s="6" t="s">
        <v>504</v>
      </c>
      <c r="CC2" s="47">
        <v>0.128</v>
      </c>
      <c r="CD2" s="47">
        <v>0</v>
      </c>
      <c r="CE2" s="8">
        <v>40031829</v>
      </c>
      <c r="CF2" s="8">
        <v>46761000</v>
      </c>
      <c r="CG2" s="12">
        <v>1</v>
      </c>
      <c r="CH2" s="8">
        <v>0</v>
      </c>
      <c r="CI2" s="8">
        <v>0</v>
      </c>
      <c r="CJ2" s="8">
        <v>0</v>
      </c>
      <c r="CK2" s="47">
        <v>1</v>
      </c>
      <c r="CL2" s="8">
        <v>0</v>
      </c>
      <c r="CM2" s="8">
        <v>0</v>
      </c>
      <c r="CN2" s="6">
        <v>1</v>
      </c>
      <c r="CO2" s="8">
        <v>0</v>
      </c>
      <c r="CP2" s="8">
        <v>0</v>
      </c>
      <c r="CQ2" s="8">
        <v>0</v>
      </c>
      <c r="CR2" s="8">
        <v>0</v>
      </c>
      <c r="CS2" s="8">
        <v>0</v>
      </c>
      <c r="CT2" s="8">
        <v>0</v>
      </c>
      <c r="CU2" s="8" t="s">
        <v>504</v>
      </c>
      <c r="CV2" s="7" t="s">
        <v>585</v>
      </c>
      <c r="CW2" s="14">
        <v>0</v>
      </c>
      <c r="CX2" s="12">
        <v>0</v>
      </c>
      <c r="CY2" s="8">
        <v>0</v>
      </c>
      <c r="CZ2" s="8">
        <v>0</v>
      </c>
      <c r="DA2" s="47">
        <v>1</v>
      </c>
      <c r="DB2" s="47">
        <v>1</v>
      </c>
      <c r="DC2" s="13" t="s">
        <v>506</v>
      </c>
      <c r="DD2" s="13">
        <v>14</v>
      </c>
      <c r="DE2" s="6">
        <v>1</v>
      </c>
      <c r="DF2" s="8">
        <v>0</v>
      </c>
      <c r="DG2" s="8">
        <v>0</v>
      </c>
      <c r="DH2" s="8">
        <v>0</v>
      </c>
      <c r="DI2" s="13">
        <v>0</v>
      </c>
      <c r="DJ2" s="8">
        <v>0</v>
      </c>
      <c r="DK2" s="6">
        <v>15</v>
      </c>
      <c r="DL2" s="8">
        <v>0</v>
      </c>
      <c r="DM2" s="48">
        <v>0.77839999999999998</v>
      </c>
      <c r="DN2" s="15" t="s">
        <v>504</v>
      </c>
      <c r="DO2" s="15" t="s">
        <v>504</v>
      </c>
      <c r="DP2" s="6" t="s">
        <v>504</v>
      </c>
      <c r="DQ2" s="6">
        <v>14</v>
      </c>
      <c r="DR2" s="12">
        <v>0.87829999999999997</v>
      </c>
      <c r="DS2" s="12">
        <v>0.75260000000000005</v>
      </c>
      <c r="DT2" s="8" t="s">
        <v>504</v>
      </c>
      <c r="DU2" s="8" t="s">
        <v>504</v>
      </c>
    </row>
    <row r="3" spans="1:125" x14ac:dyDescent="0.35">
      <c r="P3" s="4"/>
      <c r="Q3" s="4"/>
      <c r="R3" s="4"/>
      <c r="S3" s="4"/>
      <c r="DA3" s="29"/>
      <c r="DB3" s="29"/>
    </row>
    <row r="4" spans="1:125" x14ac:dyDescent="0.35">
      <c r="P4" s="4"/>
      <c r="Q4" s="4"/>
      <c r="R4" s="4"/>
      <c r="S4" s="4"/>
      <c r="DA4" s="29"/>
      <c r="DB4" s="29"/>
    </row>
    <row r="6" spans="1:125" x14ac:dyDescent="0.35">
      <c r="H6" s="22"/>
    </row>
    <row r="9" spans="1:125" x14ac:dyDescent="0.35">
      <c r="AZ9" s="5"/>
      <c r="BA9" s="5"/>
      <c r="BB9" s="5"/>
      <c r="BC9" s="5"/>
      <c r="CH9" s="5"/>
      <c r="CI9" s="5"/>
      <c r="CJ9" s="5"/>
      <c r="CK9" s="5"/>
      <c r="CL9" s="5"/>
      <c r="CM9" s="5"/>
      <c r="CN9" s="5"/>
      <c r="CO9" s="5"/>
      <c r="CP9" s="5"/>
      <c r="CQ9" s="5"/>
      <c r="CR9" s="5"/>
      <c r="CS9" s="5"/>
      <c r="CT9" s="5"/>
      <c r="CU9" s="5"/>
      <c r="CV9" s="5"/>
      <c r="CW9" s="5"/>
      <c r="CX9" s="5"/>
      <c r="CY9" s="5"/>
      <c r="CZ9" s="5"/>
      <c r="DA9" s="5"/>
      <c r="DB9" s="5"/>
      <c r="DC9" s="5"/>
    </row>
    <row r="10" spans="1:125" x14ac:dyDescent="0.35">
      <c r="AZ10" s="6"/>
      <c r="BA10" s="7"/>
      <c r="BB10" s="7"/>
      <c r="BC10" s="4"/>
      <c r="CH10" s="9"/>
      <c r="CI10" s="4"/>
      <c r="CJ10" s="4"/>
      <c r="CK10" s="4"/>
      <c r="CL10" s="29"/>
      <c r="CM10" s="4"/>
      <c r="CN10" s="4"/>
      <c r="CP10" s="4"/>
      <c r="CQ10" s="4"/>
      <c r="CR10" s="4"/>
      <c r="CS10" s="4"/>
      <c r="CT10" s="4"/>
      <c r="CU10" s="4"/>
      <c r="CV10" s="4"/>
      <c r="CX10" s="10"/>
      <c r="CY10" s="3"/>
      <c r="CZ10" s="3"/>
      <c r="DA10" s="3"/>
      <c r="DB10" s="3"/>
      <c r="DC10" s="3"/>
    </row>
    <row r="11" spans="1:125" x14ac:dyDescent="0.35">
      <c r="CY11" s="3"/>
      <c r="CZ11" s="3"/>
    </row>
    <row r="12" spans="1:125" x14ac:dyDescent="0.35">
      <c r="CY12" s="3"/>
      <c r="CZ12" s="3"/>
    </row>
    <row r="13" spans="1:125" x14ac:dyDescent="0.35">
      <c r="CY13" s="3"/>
      <c r="CZ13" s="3"/>
    </row>
    <row r="15" spans="1:125" x14ac:dyDescent="0.35">
      <c r="AK15" s="3"/>
      <c r="AL15" s="3"/>
    </row>
    <row r="16" spans="1:125" x14ac:dyDescent="0.35">
      <c r="AK16" s="3"/>
      <c r="AL16"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0A51-81D9-4266-80F3-013BD2649665}">
  <sheetPr codeName="Sheet4"/>
  <dimension ref="A1:T3"/>
  <sheetViews>
    <sheetView workbookViewId="0"/>
  </sheetViews>
  <sheetFormatPr defaultRowHeight="14.5" x14ac:dyDescent="0.35"/>
  <cols>
    <col min="1" max="1" width="11.1796875" bestFit="1" customWidth="1"/>
    <col min="2" max="2" width="11.7265625" bestFit="1" customWidth="1"/>
    <col min="3" max="3" width="20.453125" bestFit="1" customWidth="1"/>
    <col min="4" max="4" width="11.1796875" bestFit="1" customWidth="1"/>
    <col min="5" max="5" width="8.81640625" bestFit="1" customWidth="1"/>
    <col min="6" max="8" width="5.1796875" bestFit="1" customWidth="1"/>
    <col min="9" max="9" width="12.7265625" bestFit="1" customWidth="1"/>
    <col min="10" max="10" width="11.7265625" bestFit="1" customWidth="1"/>
    <col min="11" max="14" width="5.1796875" bestFit="1" customWidth="1"/>
    <col min="15" max="19" width="6.1796875" bestFit="1" customWidth="1"/>
    <col min="20" max="20" width="12.7265625" bestFit="1" customWidth="1"/>
  </cols>
  <sheetData>
    <row r="1" spans="1:20" x14ac:dyDescent="0.35">
      <c r="A1" s="5" t="s">
        <v>232</v>
      </c>
      <c r="B1" s="5" t="s">
        <v>390</v>
      </c>
      <c r="C1" s="5" t="s">
        <v>391</v>
      </c>
      <c r="D1" s="5" t="s">
        <v>509</v>
      </c>
      <c r="E1" s="5" t="s">
        <v>328</v>
      </c>
      <c r="F1" s="5" t="s">
        <v>19</v>
      </c>
      <c r="G1" s="5" t="s">
        <v>20</v>
      </c>
      <c r="H1" s="5" t="s">
        <v>21</v>
      </c>
      <c r="I1" s="5" t="s">
        <v>22</v>
      </c>
      <c r="J1" s="5" t="s">
        <v>23</v>
      </c>
      <c r="K1" s="5" t="s">
        <v>24</v>
      </c>
      <c r="L1" s="5" t="s">
        <v>25</v>
      </c>
      <c r="M1" s="5" t="s">
        <v>26</v>
      </c>
      <c r="N1" s="5" t="s">
        <v>27</v>
      </c>
      <c r="O1" s="5" t="s">
        <v>28</v>
      </c>
      <c r="P1" s="5" t="s">
        <v>29</v>
      </c>
      <c r="Q1" s="5" t="s">
        <v>30</v>
      </c>
      <c r="R1" s="5" t="s">
        <v>31</v>
      </c>
      <c r="S1" s="5" t="s">
        <v>32</v>
      </c>
      <c r="T1" s="5" t="s">
        <v>368</v>
      </c>
    </row>
    <row r="2" spans="1:20" x14ac:dyDescent="0.35">
      <c r="A2" s="16">
        <v>45016</v>
      </c>
      <c r="B2" t="s">
        <v>549</v>
      </c>
      <c r="C2" t="s">
        <v>392</v>
      </c>
      <c r="D2" t="s">
        <v>510</v>
      </c>
      <c r="E2" t="s">
        <v>259</v>
      </c>
      <c r="F2" t="s">
        <v>511</v>
      </c>
      <c r="G2" t="s">
        <v>511</v>
      </c>
      <c r="H2" t="s">
        <v>511</v>
      </c>
      <c r="I2" s="17">
        <v>46761000</v>
      </c>
      <c r="J2" s="17">
        <v>9927880</v>
      </c>
      <c r="K2" t="s">
        <v>511</v>
      </c>
      <c r="L2" t="s">
        <v>511</v>
      </c>
      <c r="M2" t="s">
        <v>511</v>
      </c>
      <c r="N2" t="s">
        <v>511</v>
      </c>
      <c r="O2" t="s">
        <v>511</v>
      </c>
      <c r="P2" t="s">
        <v>511</v>
      </c>
      <c r="Q2" t="s">
        <v>511</v>
      </c>
      <c r="R2" t="s">
        <v>511</v>
      </c>
      <c r="S2" t="s">
        <v>511</v>
      </c>
      <c r="T2" s="17">
        <f>SUM(F2:S2)</f>
        <v>56688880</v>
      </c>
    </row>
    <row r="3" spans="1:20" x14ac:dyDescent="0.35">
      <c r="A3" s="16">
        <v>45016</v>
      </c>
      <c r="B3" t="s">
        <v>549</v>
      </c>
      <c r="C3" t="s">
        <v>392</v>
      </c>
      <c r="D3" t="s">
        <v>512</v>
      </c>
      <c r="E3" t="s">
        <v>259</v>
      </c>
      <c r="F3" t="s">
        <v>511</v>
      </c>
      <c r="G3" t="s">
        <v>511</v>
      </c>
      <c r="H3" t="s">
        <v>511</v>
      </c>
      <c r="I3" s="17">
        <v>46761000</v>
      </c>
      <c r="J3" s="17">
        <v>9828600</v>
      </c>
      <c r="K3" t="s">
        <v>511</v>
      </c>
      <c r="L3" t="s">
        <v>511</v>
      </c>
      <c r="M3" t="s">
        <v>511</v>
      </c>
      <c r="N3" t="s">
        <v>511</v>
      </c>
      <c r="O3" t="s">
        <v>511</v>
      </c>
      <c r="P3" t="s">
        <v>511</v>
      </c>
      <c r="Q3" t="s">
        <v>511</v>
      </c>
      <c r="R3" t="s">
        <v>511</v>
      </c>
      <c r="S3" t="s">
        <v>511</v>
      </c>
      <c r="T3" s="17">
        <f>SUM(F3:S3)</f>
        <v>56589600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11DB-C239-4468-ADFD-40E6E4E7A9A0}">
  <sheetPr codeName="Sheet5"/>
  <dimension ref="A1:I3"/>
  <sheetViews>
    <sheetView workbookViewId="0"/>
  </sheetViews>
  <sheetFormatPr defaultRowHeight="14.5" x14ac:dyDescent="0.35"/>
  <cols>
    <col min="1" max="1" width="10.7265625" bestFit="1" customWidth="1"/>
    <col min="2" max="2" width="11.7265625" bestFit="1" customWidth="1"/>
    <col min="3" max="3" width="20.453125" bestFit="1" customWidth="1"/>
    <col min="4" max="4" width="34.81640625" bestFit="1" customWidth="1"/>
    <col min="5" max="5" width="8.81640625" bestFit="1" customWidth="1"/>
    <col min="6" max="6" width="14.26953125" bestFit="1" customWidth="1"/>
    <col min="7" max="7" width="13.26953125" bestFit="1" customWidth="1"/>
    <col min="8" max="8" width="14.26953125" bestFit="1" customWidth="1"/>
    <col min="9" max="9" width="13.26953125" bestFit="1" customWidth="1"/>
  </cols>
  <sheetData>
    <row r="1" spans="1:9" x14ac:dyDescent="0.35">
      <c r="A1" s="5" t="s">
        <v>232</v>
      </c>
      <c r="B1" s="5" t="s">
        <v>390</v>
      </c>
      <c r="C1" s="5" t="s">
        <v>391</v>
      </c>
      <c r="D1" s="5" t="s">
        <v>509</v>
      </c>
      <c r="E1" s="5" t="s">
        <v>328</v>
      </c>
      <c r="F1" s="5" t="s">
        <v>35</v>
      </c>
      <c r="G1" s="5" t="s">
        <v>38</v>
      </c>
      <c r="H1" s="5" t="s">
        <v>39</v>
      </c>
      <c r="I1" s="5" t="s">
        <v>42</v>
      </c>
    </row>
    <row r="2" spans="1:9" x14ac:dyDescent="0.35">
      <c r="A2" s="16">
        <v>45016</v>
      </c>
      <c r="B2" t="s">
        <v>549</v>
      </c>
      <c r="C2" s="18" t="s">
        <v>392</v>
      </c>
      <c r="D2" t="s">
        <v>545</v>
      </c>
      <c r="E2" t="s">
        <v>259</v>
      </c>
      <c r="F2" s="3">
        <v>8599277</v>
      </c>
      <c r="G2" s="3">
        <v>135831</v>
      </c>
      <c r="H2" s="3">
        <v>8762162</v>
      </c>
      <c r="I2" s="3">
        <v>135831</v>
      </c>
    </row>
    <row r="3" spans="1:9" x14ac:dyDescent="0.35">
      <c r="A3" s="16">
        <v>45016</v>
      </c>
      <c r="B3" t="s">
        <v>549</v>
      </c>
      <c r="C3" s="18" t="s">
        <v>392</v>
      </c>
      <c r="D3" t="s">
        <v>546</v>
      </c>
      <c r="E3" t="s">
        <v>259</v>
      </c>
      <c r="F3" s="3">
        <v>1053190</v>
      </c>
      <c r="G3" s="3">
        <v>44615</v>
      </c>
      <c r="H3" s="3">
        <v>1320291</v>
      </c>
      <c r="I3" s="3">
        <v>44615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93DC-82B2-4D0E-921F-9E6CD79E5634}">
  <sheetPr codeName="Sheet6"/>
  <dimension ref="A1:G2"/>
  <sheetViews>
    <sheetView workbookViewId="0"/>
  </sheetViews>
  <sheetFormatPr defaultRowHeight="14.5" x14ac:dyDescent="0.35"/>
  <cols>
    <col min="1" max="1" width="11.1796875" bestFit="1" customWidth="1"/>
    <col min="2" max="2" width="11.1796875" customWidth="1"/>
    <col min="3" max="3" width="18.453125" bestFit="1" customWidth="1"/>
    <col min="4" max="4" width="35.81640625" bestFit="1" customWidth="1"/>
    <col min="5" max="5" width="35.81640625" customWidth="1"/>
  </cols>
  <sheetData>
    <row r="1" spans="1:7" x14ac:dyDescent="0.35">
      <c r="A1" s="5" t="s">
        <v>232</v>
      </c>
      <c r="B1" s="5" t="s">
        <v>390</v>
      </c>
      <c r="C1" s="5" t="s">
        <v>391</v>
      </c>
      <c r="D1" s="5" t="s">
        <v>509</v>
      </c>
      <c r="E1" s="5" t="s">
        <v>328</v>
      </c>
      <c r="F1" s="5" t="s">
        <v>37</v>
      </c>
      <c r="G1" s="5" t="s">
        <v>41</v>
      </c>
    </row>
    <row r="2" spans="1:7" x14ac:dyDescent="0.35">
      <c r="A2" s="16">
        <v>45016</v>
      </c>
      <c r="B2" t="s">
        <v>549</v>
      </c>
      <c r="C2" s="18" t="s">
        <v>392</v>
      </c>
      <c r="D2" t="s">
        <v>432</v>
      </c>
      <c r="E2" t="s">
        <v>259</v>
      </c>
      <c r="F2" s="3">
        <v>0</v>
      </c>
      <c r="G2" s="3">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E2EE-4D8A-4043-B510-0F6BA01384C4}">
  <sheetPr codeName="Sheet7"/>
  <dimension ref="A1:F5"/>
  <sheetViews>
    <sheetView workbookViewId="0"/>
  </sheetViews>
  <sheetFormatPr defaultRowHeight="14.5" x14ac:dyDescent="0.35"/>
  <cols>
    <col min="1" max="1" width="11.1796875" bestFit="1" customWidth="1"/>
    <col min="2" max="2" width="11.1796875" customWidth="1"/>
    <col min="3" max="3" width="19" bestFit="1" customWidth="1"/>
    <col min="4" max="4" width="11.7265625" bestFit="1" customWidth="1"/>
    <col min="5" max="5" width="11.7265625" customWidth="1"/>
    <col min="6" max="6" width="15.26953125" bestFit="1" customWidth="1"/>
  </cols>
  <sheetData>
    <row r="1" spans="1:6" x14ac:dyDescent="0.35">
      <c r="A1" s="5" t="s">
        <v>232</v>
      </c>
      <c r="B1" s="5" t="s">
        <v>390</v>
      </c>
      <c r="C1" s="5" t="s">
        <v>391</v>
      </c>
      <c r="D1" s="5" t="s">
        <v>509</v>
      </c>
      <c r="E1" s="5" t="s">
        <v>328</v>
      </c>
      <c r="F1" s="5" t="s">
        <v>46</v>
      </c>
    </row>
    <row r="2" spans="1:6" x14ac:dyDescent="0.35">
      <c r="A2" s="19">
        <v>45016</v>
      </c>
      <c r="B2" t="s">
        <v>549</v>
      </c>
      <c r="C2" s="18" t="s">
        <v>392</v>
      </c>
      <c r="D2" s="20" t="s">
        <v>513</v>
      </c>
      <c r="E2" s="20" t="s">
        <v>259</v>
      </c>
      <c r="F2" s="3">
        <v>11326299.75</v>
      </c>
    </row>
    <row r="3" spans="1:6" x14ac:dyDescent="0.35">
      <c r="A3" s="19">
        <v>45016</v>
      </c>
      <c r="B3" t="s">
        <v>549</v>
      </c>
      <c r="C3" s="18" t="s">
        <v>392</v>
      </c>
      <c r="D3" s="20" t="s">
        <v>514</v>
      </c>
      <c r="E3" s="20" t="s">
        <v>259</v>
      </c>
      <c r="F3" s="3">
        <v>335244114.5</v>
      </c>
    </row>
    <row r="4" spans="1:6" x14ac:dyDescent="0.35">
      <c r="A4" s="19">
        <v>45016</v>
      </c>
      <c r="B4" t="s">
        <v>549</v>
      </c>
      <c r="C4" s="18" t="s">
        <v>392</v>
      </c>
      <c r="D4" s="20" t="s">
        <v>515</v>
      </c>
      <c r="E4" s="20" t="s">
        <v>259</v>
      </c>
      <c r="F4" s="3">
        <v>0</v>
      </c>
    </row>
    <row r="5" spans="1:6" x14ac:dyDescent="0.35">
      <c r="A5" s="19">
        <v>45016</v>
      </c>
      <c r="B5" t="s">
        <v>549</v>
      </c>
      <c r="C5" s="18" t="s">
        <v>392</v>
      </c>
      <c r="D5" s="20" t="s">
        <v>516</v>
      </c>
      <c r="E5" s="20" t="s">
        <v>259</v>
      </c>
      <c r="F5" s="3">
        <f>SUM(F2:F4)</f>
        <v>346570414.25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MGEX </vt:lpstr>
      <vt:lpstr>Guide</vt:lpstr>
      <vt:lpstr>QualitativeNotes</vt:lpstr>
      <vt:lpstr>Revisions</vt:lpstr>
      <vt:lpstr>MGEX_AggregateDataFile</vt:lpstr>
      <vt:lpstr>MGEX_DataFile_4_3</vt:lpstr>
      <vt:lpstr>MGEX_DataFile_4_4a</vt:lpstr>
      <vt:lpstr>MGEX_DataFile_4_4b</vt:lpstr>
      <vt:lpstr>MGEX_DataFile_6_1</vt:lpstr>
      <vt:lpstr>MGEX_DataFile_6_2</vt:lpstr>
      <vt:lpstr>MGEX_DataFile_7_1</vt:lpstr>
      <vt:lpstr>MGEX_DataFile_7_3</vt:lpstr>
      <vt:lpstr>MGEX_DataFile_7_3a</vt:lpstr>
      <vt:lpstr>MGEX_DataFile_7_3b</vt:lpstr>
      <vt:lpstr>MGEX_DataFile_16_2</vt:lpstr>
      <vt:lpstr>MGEX_DataFile_16_3</vt:lpstr>
      <vt:lpstr>MGEX_DataFile_17_3</vt:lpstr>
      <vt:lpstr>MGEX_DataFile_18_2</vt:lpstr>
      <vt:lpstr>MGEX_DataFile_20a</vt:lpstr>
      <vt:lpstr>MGEX_DataFile_20b</vt:lpstr>
      <vt:lpstr>MGEX_DataFile_23</vt:lpstr>
      <vt:lpstr>MGEX_DataFile_23_3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2023-05-31T20:05:20Z</dcterms:modified>
</cp:coreProperties>
</file>