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MGEX\Regulatory\38M Stock Reports\Stocks of Grain Report\New Stats\"/>
    </mc:Choice>
  </mc:AlternateContent>
  <bookViews>
    <workbookView xWindow="0" yWindow="0" windowWidth="9015" windowHeight="6915"/>
  </bookViews>
  <sheets>
    <sheet name="2025" sheetId="23" r:id="rId1"/>
    <sheet name="2024" sheetId="22" r:id="rId2"/>
    <sheet name="2023" sheetId="1" r:id="rId3"/>
    <sheet name="2022" sheetId="2" r:id="rId4"/>
    <sheet name="2021" sheetId="3" r:id="rId5"/>
    <sheet name="2020" sheetId="4" r:id="rId6"/>
    <sheet name="2019" sheetId="5" r:id="rId7"/>
    <sheet name="2018" sheetId="6" r:id="rId8"/>
    <sheet name="2017" sheetId="7" r:id="rId9"/>
    <sheet name="2016" sheetId="8" r:id="rId10"/>
    <sheet name="2015" sheetId="9" r:id="rId11"/>
    <sheet name="2014" sheetId="10" r:id="rId12"/>
    <sheet name="2013" sheetId="11" r:id="rId13"/>
    <sheet name="2012" sheetId="12" r:id="rId14"/>
    <sheet name="2011" sheetId="13" r:id="rId15"/>
    <sheet name="2010" sheetId="14" r:id="rId16"/>
    <sheet name="2009" sheetId="15" r:id="rId17"/>
    <sheet name="2008" sheetId="16" r:id="rId18"/>
    <sheet name="2007" sheetId="17" r:id="rId19"/>
    <sheet name="2006" sheetId="18" r:id="rId20"/>
    <sheet name="2005" sheetId="19" r:id="rId21"/>
    <sheet name="2004" sheetId="20" r:id="rId22"/>
    <sheet name="2003" sheetId="21" r:id="rId2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3" l="1"/>
  <c r="F11" i="23"/>
  <c r="E12" i="23"/>
  <c r="F12" i="23"/>
  <c r="E13" i="23"/>
  <c r="F13" i="23" s="1"/>
  <c r="E14" i="23"/>
  <c r="F14" i="23" s="1"/>
  <c r="E15" i="23"/>
  <c r="F15" i="23" s="1"/>
  <c r="E16" i="23"/>
  <c r="F16" i="23" s="1"/>
  <c r="E17" i="23"/>
  <c r="F17" i="23" s="1"/>
  <c r="E18" i="23"/>
  <c r="F18" i="23" s="1"/>
  <c r="E19" i="23"/>
  <c r="F19" i="23" s="1"/>
  <c r="E20" i="23"/>
  <c r="F20" i="23" s="1"/>
  <c r="E21" i="23"/>
  <c r="F21" i="23" s="1"/>
  <c r="E22" i="23"/>
  <c r="F22" i="23" s="1"/>
  <c r="E23" i="23"/>
  <c r="F23" i="23" s="1"/>
  <c r="E24" i="23"/>
  <c r="F24" i="23" s="1"/>
  <c r="E25" i="23"/>
  <c r="F25" i="23" s="1"/>
  <c r="E26" i="23"/>
  <c r="F26" i="23"/>
  <c r="E27" i="23"/>
  <c r="F27" i="23"/>
  <c r="E28" i="23"/>
  <c r="F28" i="23"/>
  <c r="E29" i="23"/>
  <c r="F29" i="23"/>
  <c r="E30" i="23"/>
  <c r="F30" i="23"/>
  <c r="E31" i="23"/>
  <c r="F31" i="23"/>
  <c r="E32" i="23"/>
  <c r="F32" i="23"/>
  <c r="E33" i="23"/>
  <c r="F33" i="23"/>
  <c r="E34" i="23"/>
  <c r="F34" i="23"/>
  <c r="E35" i="23"/>
  <c r="F35" i="23"/>
  <c r="E36" i="23"/>
  <c r="F36" i="23"/>
  <c r="E37" i="23"/>
  <c r="F37" i="23"/>
  <c r="E38" i="23"/>
  <c r="F38" i="23"/>
  <c r="E39" i="23"/>
  <c r="F39" i="23"/>
  <c r="E40" i="23"/>
  <c r="F40" i="23"/>
  <c r="E41" i="23"/>
  <c r="F41" i="23"/>
  <c r="E42" i="23"/>
  <c r="F42" i="23"/>
  <c r="E43" i="23"/>
  <c r="F43" i="23"/>
  <c r="E44" i="23"/>
  <c r="F44" i="23"/>
  <c r="E45" i="23"/>
  <c r="F45" i="23"/>
  <c r="E46" i="23"/>
  <c r="F46" i="23"/>
  <c r="E47" i="23"/>
  <c r="F47" i="23"/>
  <c r="E48" i="23"/>
  <c r="F48" i="23"/>
  <c r="E49" i="23"/>
  <c r="F49" i="23"/>
  <c r="E50" i="23"/>
  <c r="F50" i="23"/>
  <c r="E51" i="23"/>
  <c r="F51" i="23"/>
  <c r="E52" i="23"/>
  <c r="F52" i="23"/>
  <c r="E53" i="23"/>
  <c r="F53" i="23"/>
  <c r="E54" i="23"/>
  <c r="F54" i="23"/>
  <c r="E55" i="23"/>
  <c r="F55" i="23"/>
  <c r="E56" i="23"/>
  <c r="F56" i="23"/>
  <c r="E57" i="23"/>
  <c r="F57" i="23"/>
  <c r="E58" i="23"/>
  <c r="F58" i="23"/>
  <c r="E59" i="23"/>
  <c r="F59" i="23"/>
  <c r="E60" i="23"/>
  <c r="F60" i="23"/>
  <c r="E61" i="23"/>
  <c r="F61" i="23"/>
  <c r="E10" i="23" l="1"/>
  <c r="F10" i="23" s="1"/>
  <c r="E62" i="22" l="1"/>
  <c r="F62" i="22" s="1"/>
  <c r="E40" i="22" l="1"/>
  <c r="E18" i="22" l="1"/>
  <c r="F18" i="22" s="1"/>
  <c r="E19" i="22"/>
  <c r="E20" i="22"/>
  <c r="E21" i="22"/>
  <c r="F21" i="22" s="1"/>
  <c r="E22" i="22"/>
  <c r="F22" i="22" s="1"/>
  <c r="E23" i="22"/>
  <c r="F23" i="22" s="1"/>
  <c r="E24" i="22"/>
  <c r="F24" i="22" s="1"/>
  <c r="E25" i="22"/>
  <c r="F25" i="22" s="1"/>
  <c r="E26" i="22"/>
  <c r="E27" i="22"/>
  <c r="F27" i="22" s="1"/>
  <c r="E28" i="22"/>
  <c r="F28" i="22" s="1"/>
  <c r="E30" i="22"/>
  <c r="F30" i="22" s="1"/>
  <c r="E31" i="22"/>
  <c r="E32" i="22"/>
  <c r="F32" i="22" s="1"/>
  <c r="E33" i="22"/>
  <c r="F33" i="22" s="1"/>
  <c r="E34" i="22"/>
  <c r="F34" i="22" s="1"/>
  <c r="E35" i="22"/>
  <c r="F35" i="22" s="1"/>
  <c r="E36" i="22"/>
  <c r="F36" i="22" s="1"/>
  <c r="E37" i="22"/>
  <c r="F37" i="22" s="1"/>
  <c r="E38" i="22"/>
  <c r="F38" i="22" s="1"/>
  <c r="E39" i="22"/>
  <c r="F39" i="22" s="1"/>
  <c r="F40" i="22"/>
  <c r="E41" i="22"/>
  <c r="F41" i="22" s="1"/>
  <c r="E42" i="22"/>
  <c r="F42" i="22" s="1"/>
  <c r="E43" i="22"/>
  <c r="F43" i="22" s="1"/>
  <c r="E44" i="22"/>
  <c r="F44" i="22" s="1"/>
  <c r="E45" i="22"/>
  <c r="F45" i="22" s="1"/>
  <c r="E46" i="22"/>
  <c r="F46" i="22" s="1"/>
  <c r="E47" i="22"/>
  <c r="F47" i="22" s="1"/>
  <c r="E48" i="22"/>
  <c r="F48" i="22" s="1"/>
  <c r="E49" i="22"/>
  <c r="F49" i="22" s="1"/>
  <c r="E50" i="22"/>
  <c r="F50" i="22" s="1"/>
  <c r="E51" i="22"/>
  <c r="E52" i="22"/>
  <c r="F52" i="22" s="1"/>
  <c r="E53" i="22"/>
  <c r="F53" i="22" s="1"/>
  <c r="E54" i="22"/>
  <c r="F54" i="22" s="1"/>
  <c r="E55" i="22"/>
  <c r="E56" i="22"/>
  <c r="F56" i="22" s="1"/>
  <c r="E57" i="22"/>
  <c r="F57" i="22" s="1"/>
  <c r="E58" i="22"/>
  <c r="E59" i="22"/>
  <c r="F59" i="22" s="1"/>
  <c r="E60" i="22"/>
  <c r="F60" i="22" s="1"/>
  <c r="E61" i="22"/>
  <c r="F61" i="22" s="1"/>
  <c r="E13" i="22"/>
  <c r="F13" i="22" s="1"/>
  <c r="E14" i="22"/>
  <c r="F14" i="22" s="1"/>
  <c r="E15" i="22"/>
  <c r="F15" i="22" s="1"/>
  <c r="E16" i="22"/>
  <c r="F16" i="22" s="1"/>
  <c r="E17" i="22"/>
  <c r="F17" i="22" s="1"/>
  <c r="F19" i="22"/>
  <c r="F20" i="22"/>
  <c r="F26" i="22"/>
  <c r="F31" i="22"/>
  <c r="F51" i="22"/>
  <c r="F55" i="22"/>
  <c r="F58" i="22"/>
  <c r="F10" i="22"/>
  <c r="F11" i="22"/>
  <c r="E10" i="22"/>
  <c r="E11" i="22"/>
  <c r="E12" i="22"/>
  <c r="F12" i="22" s="1"/>
  <c r="F62" i="21"/>
  <c r="G62" i="21" s="1"/>
  <c r="F61" i="21"/>
  <c r="G61" i="21" s="1"/>
  <c r="F60" i="21"/>
  <c r="G60" i="21" s="1"/>
  <c r="F59" i="21"/>
  <c r="G59" i="21" s="1"/>
  <c r="F58" i="21"/>
  <c r="G58" i="21" s="1"/>
  <c r="F57" i="21"/>
  <c r="G57" i="21" s="1"/>
  <c r="F56" i="21"/>
  <c r="G56" i="21" s="1"/>
  <c r="F55" i="21"/>
  <c r="G55" i="21" s="1"/>
  <c r="F54" i="21"/>
  <c r="G54" i="21" s="1"/>
  <c r="F53" i="21"/>
  <c r="G53" i="21" s="1"/>
  <c r="F52" i="21"/>
  <c r="G52" i="21" s="1"/>
  <c r="F51" i="21"/>
  <c r="G51" i="21" s="1"/>
  <c r="F50" i="21"/>
  <c r="G50" i="21" s="1"/>
  <c r="F49" i="21"/>
  <c r="G49" i="21" s="1"/>
  <c r="F48" i="21"/>
  <c r="G48" i="21" s="1"/>
  <c r="F47" i="21"/>
  <c r="G47" i="21" s="1"/>
  <c r="F46" i="21"/>
  <c r="G46" i="21" s="1"/>
  <c r="F45" i="21"/>
  <c r="G45" i="21" s="1"/>
  <c r="F44" i="21"/>
  <c r="G44" i="21" s="1"/>
  <c r="F43" i="21"/>
  <c r="G43" i="21" s="1"/>
  <c r="F42" i="21"/>
  <c r="G42" i="21" s="1"/>
  <c r="F41" i="21"/>
  <c r="G41" i="21" s="1"/>
  <c r="F40" i="21"/>
  <c r="G40" i="21" s="1"/>
  <c r="F39" i="21"/>
  <c r="G39" i="21" s="1"/>
  <c r="F38" i="21"/>
  <c r="G38" i="21" s="1"/>
  <c r="F37" i="21"/>
  <c r="G37" i="21" s="1"/>
  <c r="F36" i="21"/>
  <c r="G36" i="21" s="1"/>
  <c r="F35" i="21"/>
  <c r="G35" i="21" s="1"/>
  <c r="F34" i="21"/>
  <c r="G34" i="21" s="1"/>
  <c r="F33" i="21"/>
  <c r="G33" i="21" s="1"/>
  <c r="F32" i="21"/>
  <c r="G32" i="21" s="1"/>
  <c r="F31" i="21"/>
  <c r="G31" i="21" s="1"/>
  <c r="F30" i="21"/>
  <c r="G30" i="21" s="1"/>
  <c r="F29" i="21"/>
  <c r="G29" i="21" s="1"/>
  <c r="F28" i="21"/>
  <c r="G28" i="21" s="1"/>
  <c r="F27" i="21"/>
  <c r="G27" i="21" s="1"/>
  <c r="F26" i="21"/>
  <c r="G26" i="21" s="1"/>
  <c r="F25" i="21"/>
  <c r="G25" i="21" s="1"/>
  <c r="F24" i="21"/>
  <c r="G24" i="21" s="1"/>
  <c r="F23" i="21"/>
  <c r="G23" i="21" s="1"/>
  <c r="F22" i="21"/>
  <c r="G22" i="21" s="1"/>
  <c r="F21" i="21"/>
  <c r="G21" i="21" s="1"/>
  <c r="F20" i="21"/>
  <c r="G20" i="21" s="1"/>
  <c r="F19" i="21"/>
  <c r="G19" i="21" s="1"/>
  <c r="F18" i="21"/>
  <c r="G18" i="21" s="1"/>
  <c r="F17" i="21"/>
  <c r="G17" i="21" s="1"/>
  <c r="F16" i="21"/>
  <c r="G16" i="21" s="1"/>
  <c r="F15" i="21"/>
  <c r="G15" i="21" s="1"/>
  <c r="F14" i="21"/>
  <c r="G14" i="21" s="1"/>
  <c r="F13" i="21"/>
  <c r="G13" i="21" s="1"/>
  <c r="F12" i="21"/>
  <c r="G12" i="21" s="1"/>
  <c r="F11" i="21"/>
  <c r="G11" i="21" s="1"/>
  <c r="F10" i="21"/>
  <c r="G10" i="21" s="1"/>
  <c r="F62" i="20"/>
  <c r="G62" i="20" s="1"/>
  <c r="F61" i="20"/>
  <c r="G61" i="20" s="1"/>
  <c r="F60" i="20"/>
  <c r="G60" i="20" s="1"/>
  <c r="G59" i="20"/>
  <c r="F59" i="20"/>
  <c r="F58" i="20"/>
  <c r="G58" i="20" s="1"/>
  <c r="F57" i="20"/>
  <c r="G57" i="20" s="1"/>
  <c r="F56" i="20"/>
  <c r="G56" i="20" s="1"/>
  <c r="G55" i="20"/>
  <c r="F55" i="20"/>
  <c r="F54" i="20"/>
  <c r="G54" i="20" s="1"/>
  <c r="F53" i="20"/>
  <c r="G53" i="20" s="1"/>
  <c r="F52" i="20"/>
  <c r="G52" i="20" s="1"/>
  <c r="G51" i="20"/>
  <c r="F51" i="20"/>
  <c r="F50" i="20"/>
  <c r="G50" i="20" s="1"/>
  <c r="F49" i="20"/>
  <c r="G49" i="20" s="1"/>
  <c r="F48" i="20"/>
  <c r="G48" i="20" s="1"/>
  <c r="G47" i="20"/>
  <c r="F47" i="20"/>
  <c r="F46" i="20"/>
  <c r="G46" i="20" s="1"/>
  <c r="F45" i="20"/>
  <c r="G45" i="20" s="1"/>
  <c r="F44" i="20"/>
  <c r="G44" i="20" s="1"/>
  <c r="G43" i="20"/>
  <c r="F43" i="20"/>
  <c r="F42" i="20"/>
  <c r="G42" i="20" s="1"/>
  <c r="F41" i="20"/>
  <c r="G41" i="20" s="1"/>
  <c r="F40" i="20"/>
  <c r="G40" i="20" s="1"/>
  <c r="G39" i="20"/>
  <c r="F39" i="20"/>
  <c r="F38" i="20"/>
  <c r="G38" i="20" s="1"/>
  <c r="F37" i="20"/>
  <c r="G37" i="20" s="1"/>
  <c r="F36" i="20"/>
  <c r="G36" i="20" s="1"/>
  <c r="G35" i="20"/>
  <c r="F35" i="20"/>
  <c r="F34" i="20"/>
  <c r="G34" i="20" s="1"/>
  <c r="F33" i="20"/>
  <c r="G33" i="20" s="1"/>
  <c r="F32" i="20"/>
  <c r="G32" i="20" s="1"/>
  <c r="G31" i="20"/>
  <c r="F31" i="20"/>
  <c r="F30" i="20"/>
  <c r="G30" i="20" s="1"/>
  <c r="F29" i="20"/>
  <c r="G29" i="20" s="1"/>
  <c r="F28" i="20"/>
  <c r="G28" i="20" s="1"/>
  <c r="G27" i="20"/>
  <c r="F27" i="20"/>
  <c r="F26" i="20"/>
  <c r="G26" i="20" s="1"/>
  <c r="F25" i="20"/>
  <c r="G25" i="20" s="1"/>
  <c r="F24" i="20"/>
  <c r="G24" i="20" s="1"/>
  <c r="G23" i="20"/>
  <c r="F23" i="20"/>
  <c r="F22" i="20"/>
  <c r="G22" i="20" s="1"/>
  <c r="F21" i="20"/>
  <c r="G21" i="20" s="1"/>
  <c r="F20" i="20"/>
  <c r="G20" i="20" s="1"/>
  <c r="G19" i="20"/>
  <c r="F19" i="20"/>
  <c r="F18" i="20"/>
  <c r="G18" i="20" s="1"/>
  <c r="F17" i="20"/>
  <c r="G17" i="20" s="1"/>
  <c r="F16" i="20"/>
  <c r="G16" i="20" s="1"/>
  <c r="G15" i="20"/>
  <c r="F15" i="20"/>
  <c r="F14" i="20"/>
  <c r="G14" i="20" s="1"/>
  <c r="F13" i="20"/>
  <c r="G13" i="20" s="1"/>
  <c r="F12" i="20"/>
  <c r="G12" i="20" s="1"/>
  <c r="G11" i="20"/>
  <c r="F11" i="20"/>
  <c r="F10" i="20"/>
  <c r="G10" i="20" s="1"/>
  <c r="F61" i="19"/>
  <c r="G61" i="19" s="1"/>
  <c r="F60" i="19"/>
  <c r="G60" i="19" s="1"/>
  <c r="F59" i="19"/>
  <c r="G59" i="19" s="1"/>
  <c r="F58" i="19"/>
  <c r="G58" i="19" s="1"/>
  <c r="F57" i="19"/>
  <c r="G57" i="19" s="1"/>
  <c r="F56" i="19"/>
  <c r="G56" i="19" s="1"/>
  <c r="F55" i="19"/>
  <c r="G55" i="19" s="1"/>
  <c r="F54" i="19"/>
  <c r="G54" i="19" s="1"/>
  <c r="F53" i="19"/>
  <c r="G53" i="19" s="1"/>
  <c r="F52" i="19"/>
  <c r="G52" i="19" s="1"/>
  <c r="F51" i="19"/>
  <c r="G51" i="19" s="1"/>
  <c r="F50" i="19"/>
  <c r="G50" i="19" s="1"/>
  <c r="F49" i="19"/>
  <c r="G49" i="19" s="1"/>
  <c r="F48" i="19"/>
  <c r="G48" i="19" s="1"/>
  <c r="F47" i="19"/>
  <c r="G47" i="19" s="1"/>
  <c r="F46" i="19"/>
  <c r="G46" i="19" s="1"/>
  <c r="F45" i="19"/>
  <c r="G45" i="19" s="1"/>
  <c r="F44" i="19"/>
  <c r="G44" i="19" s="1"/>
  <c r="F43" i="19"/>
  <c r="G43" i="19" s="1"/>
  <c r="F42" i="19"/>
  <c r="G42" i="19" s="1"/>
  <c r="F41" i="19"/>
  <c r="G41" i="19" s="1"/>
  <c r="F40" i="19"/>
  <c r="G40" i="19" s="1"/>
  <c r="F39" i="19"/>
  <c r="G39" i="19" s="1"/>
  <c r="F38" i="19"/>
  <c r="G38" i="19" s="1"/>
  <c r="F37" i="19"/>
  <c r="G37" i="19" s="1"/>
  <c r="F36" i="19"/>
  <c r="G36" i="19" s="1"/>
  <c r="F35" i="19"/>
  <c r="G35" i="19" s="1"/>
  <c r="F34" i="19"/>
  <c r="G34" i="19" s="1"/>
  <c r="F33" i="19"/>
  <c r="G33" i="19" s="1"/>
  <c r="F32" i="19"/>
  <c r="G32" i="19" s="1"/>
  <c r="F31" i="19"/>
  <c r="G31" i="19" s="1"/>
  <c r="F30" i="19"/>
  <c r="G30" i="19" s="1"/>
  <c r="F29" i="19"/>
  <c r="G29" i="19" s="1"/>
  <c r="F28" i="19"/>
  <c r="G28" i="19" s="1"/>
  <c r="F27" i="19"/>
  <c r="G27" i="19" s="1"/>
  <c r="F26" i="19"/>
  <c r="G26" i="19" s="1"/>
  <c r="F25" i="19"/>
  <c r="G25" i="19" s="1"/>
  <c r="F24" i="19"/>
  <c r="G24" i="19" s="1"/>
  <c r="F23" i="19"/>
  <c r="G23" i="19" s="1"/>
  <c r="F22" i="19"/>
  <c r="G22" i="19" s="1"/>
  <c r="F21" i="19"/>
  <c r="G21" i="19" s="1"/>
  <c r="F20" i="19"/>
  <c r="G20" i="19" s="1"/>
  <c r="F19" i="19"/>
  <c r="G19" i="19" s="1"/>
  <c r="F18" i="19"/>
  <c r="G18" i="19" s="1"/>
  <c r="F17" i="19"/>
  <c r="G17" i="19" s="1"/>
  <c r="F16" i="19"/>
  <c r="G16" i="19" s="1"/>
  <c r="F15" i="19"/>
  <c r="G15" i="19" s="1"/>
  <c r="F14" i="19"/>
  <c r="G14" i="19" s="1"/>
  <c r="F13" i="19"/>
  <c r="G13" i="19" s="1"/>
  <c r="F12" i="19"/>
  <c r="G12" i="19" s="1"/>
  <c r="F11" i="19"/>
  <c r="G11" i="19" s="1"/>
  <c r="F10" i="19"/>
  <c r="G10" i="19" s="1"/>
  <c r="F61" i="18"/>
  <c r="G61" i="18" s="1"/>
  <c r="G60" i="18"/>
  <c r="F60" i="18"/>
  <c r="G59" i="18"/>
  <c r="F59" i="18"/>
  <c r="G58" i="18"/>
  <c r="F58" i="18"/>
  <c r="F57" i="18"/>
  <c r="G57" i="18" s="1"/>
  <c r="G56" i="18"/>
  <c r="F56" i="18"/>
  <c r="G55" i="18"/>
  <c r="F55" i="18"/>
  <c r="G54" i="18"/>
  <c r="F54" i="18"/>
  <c r="F53" i="18"/>
  <c r="G53" i="18" s="1"/>
  <c r="G52" i="18"/>
  <c r="F52" i="18"/>
  <c r="G51" i="18"/>
  <c r="F51" i="18"/>
  <c r="G50" i="18"/>
  <c r="F50" i="18"/>
  <c r="F49" i="18"/>
  <c r="G49" i="18" s="1"/>
  <c r="G48" i="18"/>
  <c r="F48" i="18"/>
  <c r="G47" i="18"/>
  <c r="F47" i="18"/>
  <c r="G46" i="18"/>
  <c r="F46" i="18"/>
  <c r="F45" i="18"/>
  <c r="G45" i="18" s="1"/>
  <c r="G44" i="18"/>
  <c r="F44" i="18"/>
  <c r="G43" i="18"/>
  <c r="F43" i="18"/>
  <c r="G42" i="18"/>
  <c r="F42" i="18"/>
  <c r="F41" i="18"/>
  <c r="G41" i="18" s="1"/>
  <c r="G40" i="18"/>
  <c r="F40" i="18"/>
  <c r="G39" i="18"/>
  <c r="F39" i="18"/>
  <c r="G38" i="18"/>
  <c r="F38" i="18"/>
  <c r="F37" i="18"/>
  <c r="G37" i="18" s="1"/>
  <c r="G36" i="18"/>
  <c r="F36" i="18"/>
  <c r="G35" i="18"/>
  <c r="F35" i="18"/>
  <c r="G34" i="18"/>
  <c r="F34" i="18"/>
  <c r="F33" i="18"/>
  <c r="G33" i="18" s="1"/>
  <c r="G32" i="18"/>
  <c r="F32" i="18"/>
  <c r="G31" i="18"/>
  <c r="F31" i="18"/>
  <c r="G30" i="18"/>
  <c r="F30" i="18"/>
  <c r="F29" i="18"/>
  <c r="G29" i="18" s="1"/>
  <c r="G28" i="18"/>
  <c r="F28" i="18"/>
  <c r="G27" i="18"/>
  <c r="F27" i="18"/>
  <c r="G26" i="18"/>
  <c r="F26" i="18"/>
  <c r="F25" i="18"/>
  <c r="G25" i="18" s="1"/>
  <c r="G24" i="18"/>
  <c r="F24" i="18"/>
  <c r="G23" i="18"/>
  <c r="F23" i="18"/>
  <c r="G22" i="18"/>
  <c r="F22" i="18"/>
  <c r="F21" i="18"/>
  <c r="G21" i="18" s="1"/>
  <c r="G20" i="18"/>
  <c r="F20" i="18"/>
  <c r="G19" i="18"/>
  <c r="F19" i="18"/>
  <c r="G18" i="18"/>
  <c r="F18" i="18"/>
  <c r="F17" i="18"/>
  <c r="G17" i="18" s="1"/>
  <c r="G16" i="18"/>
  <c r="F16" i="18"/>
  <c r="G15" i="18"/>
  <c r="F15" i="18"/>
  <c r="G14" i="18"/>
  <c r="F14" i="18"/>
  <c r="F13" i="18"/>
  <c r="G13" i="18" s="1"/>
  <c r="G12" i="18"/>
  <c r="F12" i="18"/>
  <c r="G11" i="18"/>
  <c r="F11" i="18"/>
  <c r="G10" i="18"/>
  <c r="F10" i="18"/>
  <c r="F61" i="17"/>
  <c r="F59" i="17"/>
  <c r="F56" i="17"/>
  <c r="F55" i="17"/>
  <c r="F51" i="17"/>
  <c r="F50" i="17"/>
  <c r="F49" i="17"/>
  <c r="F48" i="17"/>
  <c r="F42" i="17"/>
  <c r="F39" i="17"/>
  <c r="F37" i="17"/>
  <c r="F34" i="17"/>
  <c r="E34" i="17"/>
  <c r="E33" i="17"/>
  <c r="F33" i="17" s="1"/>
  <c r="E32" i="17"/>
  <c r="F32" i="17" s="1"/>
  <c r="F31" i="17"/>
  <c r="E31" i="17"/>
  <c r="F30" i="17"/>
  <c r="E30" i="17"/>
  <c r="E29" i="17"/>
  <c r="F29" i="17" s="1"/>
  <c r="E28" i="17"/>
  <c r="F28" i="17" s="1"/>
  <c r="F27" i="17"/>
  <c r="E27" i="17"/>
  <c r="F26" i="17"/>
  <c r="E26" i="17"/>
  <c r="E25" i="17"/>
  <c r="F25" i="17" s="1"/>
  <c r="E24" i="17"/>
  <c r="F24" i="17" s="1"/>
  <c r="F23" i="17"/>
  <c r="E23" i="17"/>
  <c r="F22" i="17"/>
  <c r="E22" i="17"/>
  <c r="E21" i="17"/>
  <c r="F21" i="17" s="1"/>
  <c r="E20" i="17"/>
  <c r="F20" i="17" s="1"/>
  <c r="F19" i="17"/>
  <c r="E19" i="17"/>
  <c r="F18" i="17"/>
  <c r="E18" i="17"/>
  <c r="E17" i="17"/>
  <c r="F17" i="17" s="1"/>
  <c r="E16" i="17"/>
  <c r="F16" i="17" s="1"/>
  <c r="F15" i="17"/>
  <c r="E15" i="17"/>
  <c r="F14" i="17"/>
  <c r="E14" i="17"/>
  <c r="E13" i="17"/>
  <c r="F13" i="17" s="1"/>
  <c r="E12" i="17"/>
  <c r="F12" i="17" s="1"/>
  <c r="F11" i="17"/>
  <c r="E11" i="17"/>
  <c r="F10" i="17"/>
  <c r="E10" i="17"/>
  <c r="F49" i="16"/>
  <c r="F45" i="16"/>
  <c r="F44" i="16"/>
  <c r="F43" i="16"/>
  <c r="F39" i="16"/>
  <c r="F35" i="16"/>
  <c r="F31" i="16"/>
  <c r="F29" i="16"/>
  <c r="F27" i="16"/>
  <c r="F23" i="16"/>
  <c r="F21" i="16"/>
  <c r="F19" i="16"/>
  <c r="F15" i="16"/>
  <c r="F14" i="16"/>
  <c r="F12" i="16"/>
  <c r="F10" i="16"/>
  <c r="F54" i="15"/>
  <c r="F52" i="15"/>
  <c r="F14" i="15"/>
  <c r="F12" i="15"/>
  <c r="F62" i="14"/>
  <c r="E61" i="14"/>
  <c r="F61" i="14" s="1"/>
  <c r="E60" i="14"/>
  <c r="F60" i="14" s="1"/>
  <c r="E59" i="14"/>
  <c r="F59" i="14" s="1"/>
  <c r="F58" i="14"/>
  <c r="E58" i="14"/>
  <c r="E57" i="14"/>
  <c r="F57" i="14" s="1"/>
  <c r="E56" i="14"/>
  <c r="F56" i="14" s="1"/>
  <c r="E55" i="14"/>
  <c r="F55" i="14" s="1"/>
  <c r="F54" i="14"/>
  <c r="E54" i="14"/>
  <c r="E53" i="14"/>
  <c r="F53" i="14" s="1"/>
  <c r="E52" i="14"/>
  <c r="F52" i="14" s="1"/>
  <c r="E51" i="14"/>
  <c r="F51" i="14" s="1"/>
  <c r="F50" i="14"/>
  <c r="E50" i="14"/>
  <c r="E49" i="14"/>
  <c r="F49" i="14" s="1"/>
  <c r="E48" i="14"/>
  <c r="F48" i="14" s="1"/>
  <c r="E47" i="14"/>
  <c r="F47" i="14" s="1"/>
  <c r="F46" i="14"/>
  <c r="E46" i="14"/>
  <c r="E45" i="14"/>
  <c r="F45" i="14" s="1"/>
  <c r="E44" i="14"/>
  <c r="F44" i="14" s="1"/>
  <c r="E43" i="14"/>
  <c r="F43" i="14" s="1"/>
  <c r="F42" i="14"/>
  <c r="E42" i="14"/>
  <c r="E41" i="14"/>
  <c r="F41" i="14" s="1"/>
  <c r="E40" i="14"/>
  <c r="F40" i="14" s="1"/>
  <c r="E39" i="14"/>
  <c r="F39" i="14" s="1"/>
  <c r="F38" i="14"/>
  <c r="E38" i="14"/>
  <c r="E37" i="14"/>
  <c r="F37" i="14" s="1"/>
  <c r="E36" i="14"/>
  <c r="F36" i="14" s="1"/>
  <c r="E35" i="14"/>
  <c r="F35" i="14" s="1"/>
  <c r="F34" i="14"/>
  <c r="E34" i="14"/>
  <c r="E33" i="14"/>
  <c r="F33" i="14" s="1"/>
  <c r="E32" i="14"/>
  <c r="F32" i="14" s="1"/>
  <c r="E31" i="14"/>
  <c r="F31" i="14" s="1"/>
  <c r="F30" i="14"/>
  <c r="E30" i="14"/>
  <c r="E29" i="14"/>
  <c r="F29" i="14" s="1"/>
  <c r="E28" i="14"/>
  <c r="F28" i="14" s="1"/>
  <c r="E27" i="14"/>
  <c r="F27" i="14" s="1"/>
  <c r="F26" i="14"/>
  <c r="E26" i="14"/>
  <c r="E25" i="14"/>
  <c r="F25" i="14" s="1"/>
  <c r="E24" i="14"/>
  <c r="F24" i="14" s="1"/>
  <c r="E23" i="14"/>
  <c r="F23" i="14" s="1"/>
  <c r="F22" i="14"/>
  <c r="E22" i="14"/>
  <c r="E21" i="14"/>
  <c r="F21" i="14" s="1"/>
  <c r="E20" i="14"/>
  <c r="F20" i="14" s="1"/>
  <c r="E19" i="14"/>
  <c r="F19" i="14" s="1"/>
  <c r="F18" i="14"/>
  <c r="E18" i="14"/>
  <c r="E17" i="14"/>
  <c r="F17" i="14" s="1"/>
  <c r="E16" i="14"/>
  <c r="F16" i="14" s="1"/>
  <c r="F15" i="14"/>
  <c r="F14" i="14"/>
  <c r="F13" i="14"/>
  <c r="F12" i="14"/>
  <c r="F11" i="14"/>
  <c r="F10" i="14"/>
  <c r="E61" i="13"/>
  <c r="F61" i="13" s="1"/>
  <c r="E60" i="13"/>
  <c r="F60" i="13" s="1"/>
  <c r="F59" i="13"/>
  <c r="E59" i="13"/>
  <c r="E58" i="13"/>
  <c r="F58" i="13" s="1"/>
  <c r="E57" i="13"/>
  <c r="F57" i="13" s="1"/>
  <c r="E56" i="13"/>
  <c r="F56" i="13" s="1"/>
  <c r="F55" i="13"/>
  <c r="E55" i="13"/>
  <c r="E54" i="13"/>
  <c r="F54" i="13" s="1"/>
  <c r="E53" i="13"/>
  <c r="F53" i="13" s="1"/>
  <c r="E52" i="13"/>
  <c r="F52" i="13" s="1"/>
  <c r="F51" i="13"/>
  <c r="E51" i="13"/>
  <c r="E50" i="13"/>
  <c r="F50" i="13" s="1"/>
  <c r="E49" i="13"/>
  <c r="F49" i="13" s="1"/>
  <c r="E48" i="13"/>
  <c r="F48" i="13" s="1"/>
  <c r="F47" i="13"/>
  <c r="E47" i="13"/>
  <c r="E46" i="13"/>
  <c r="F46" i="13" s="1"/>
  <c r="E45" i="13"/>
  <c r="F45" i="13" s="1"/>
  <c r="E44" i="13"/>
  <c r="F44" i="13" s="1"/>
  <c r="F43" i="13"/>
  <c r="E43" i="13"/>
  <c r="E42" i="13"/>
  <c r="F42" i="13" s="1"/>
  <c r="E41" i="13"/>
  <c r="F41" i="13" s="1"/>
  <c r="E40" i="13"/>
  <c r="F40" i="13" s="1"/>
  <c r="F39" i="13"/>
  <c r="E39" i="13"/>
  <c r="E38" i="13"/>
  <c r="F38" i="13" s="1"/>
  <c r="E37" i="13"/>
  <c r="F37" i="13" s="1"/>
  <c r="E36" i="13"/>
  <c r="F36" i="13" s="1"/>
  <c r="F35" i="13"/>
  <c r="E35" i="13"/>
  <c r="E34" i="13"/>
  <c r="F34" i="13" s="1"/>
  <c r="E33" i="13"/>
  <c r="F33" i="13" s="1"/>
  <c r="E32" i="13"/>
  <c r="F32" i="13" s="1"/>
  <c r="F31" i="13"/>
  <c r="E31" i="13"/>
  <c r="E30" i="13"/>
  <c r="F30" i="13" s="1"/>
  <c r="E29" i="13"/>
  <c r="F29" i="13" s="1"/>
  <c r="E28" i="13"/>
  <c r="F28" i="13" s="1"/>
  <c r="F27" i="13"/>
  <c r="E27" i="13"/>
  <c r="E26" i="13"/>
  <c r="F26" i="13" s="1"/>
  <c r="E25" i="13"/>
  <c r="F25" i="13" s="1"/>
  <c r="E24" i="13"/>
  <c r="F24" i="13" s="1"/>
  <c r="F23" i="13"/>
  <c r="E23" i="13"/>
  <c r="E22" i="13"/>
  <c r="F22" i="13" s="1"/>
  <c r="E21" i="13"/>
  <c r="F21" i="13" s="1"/>
  <c r="E20" i="13"/>
  <c r="F20" i="13" s="1"/>
  <c r="F19" i="13"/>
  <c r="E19" i="13"/>
  <c r="E18" i="13"/>
  <c r="F18" i="13" s="1"/>
  <c r="E17" i="13"/>
  <c r="F17" i="13" s="1"/>
  <c r="E16" i="13"/>
  <c r="F16" i="13" s="1"/>
  <c r="F15" i="13"/>
  <c r="E15" i="13"/>
  <c r="E14" i="13"/>
  <c r="F14" i="13" s="1"/>
  <c r="E13" i="13"/>
  <c r="F13" i="13" s="1"/>
  <c r="E12" i="13"/>
  <c r="F12" i="13" s="1"/>
  <c r="F11" i="13"/>
  <c r="E11" i="13"/>
  <c r="E10" i="13"/>
  <c r="F10" i="13" s="1"/>
  <c r="E61" i="12"/>
  <c r="F61" i="12" s="1"/>
  <c r="E60" i="12"/>
  <c r="F60" i="12" s="1"/>
  <c r="E59" i="12"/>
  <c r="F59" i="12" s="1"/>
  <c r="E58" i="12"/>
  <c r="F58" i="12" s="1"/>
  <c r="E57" i="12"/>
  <c r="F57" i="12" s="1"/>
  <c r="E56" i="12"/>
  <c r="F56" i="12" s="1"/>
  <c r="F55" i="12"/>
  <c r="E55" i="12"/>
  <c r="E54" i="12"/>
  <c r="F54" i="12" s="1"/>
  <c r="E53" i="12"/>
  <c r="F53" i="12" s="1"/>
  <c r="E52" i="12"/>
  <c r="F52" i="12" s="1"/>
  <c r="F51" i="12"/>
  <c r="E51" i="12"/>
  <c r="E50" i="12"/>
  <c r="F50" i="12" s="1"/>
  <c r="E49" i="12"/>
  <c r="F49" i="12" s="1"/>
  <c r="E48" i="12"/>
  <c r="F48" i="12" s="1"/>
  <c r="F47" i="12"/>
  <c r="E47" i="12"/>
  <c r="E46" i="12"/>
  <c r="F46" i="12" s="1"/>
  <c r="E45" i="12"/>
  <c r="F45" i="12" s="1"/>
  <c r="E44" i="12"/>
  <c r="F44" i="12" s="1"/>
  <c r="F43" i="12"/>
  <c r="E43" i="12"/>
  <c r="E42" i="12"/>
  <c r="F42" i="12" s="1"/>
  <c r="E41" i="12"/>
  <c r="F41" i="12" s="1"/>
  <c r="E40" i="12"/>
  <c r="F40" i="12" s="1"/>
  <c r="F39" i="12"/>
  <c r="E39" i="12"/>
  <c r="E38" i="12"/>
  <c r="F38" i="12" s="1"/>
  <c r="E37" i="12"/>
  <c r="F37" i="12" s="1"/>
  <c r="E36" i="12"/>
  <c r="F36" i="12" s="1"/>
  <c r="F35" i="12"/>
  <c r="E35" i="12"/>
  <c r="E34" i="12"/>
  <c r="F34" i="12" s="1"/>
  <c r="E33" i="12"/>
  <c r="F33" i="12" s="1"/>
  <c r="E32" i="12"/>
  <c r="F32" i="12" s="1"/>
  <c r="F31" i="12"/>
  <c r="E31" i="12"/>
  <c r="E30" i="12"/>
  <c r="F30" i="12" s="1"/>
  <c r="E29" i="12"/>
  <c r="F29" i="12" s="1"/>
  <c r="E28" i="12"/>
  <c r="F28" i="12" s="1"/>
  <c r="F27" i="12"/>
  <c r="E27" i="12"/>
  <c r="E26" i="12"/>
  <c r="F26" i="12" s="1"/>
  <c r="E25" i="12"/>
  <c r="F25" i="12" s="1"/>
  <c r="E24" i="12"/>
  <c r="F24" i="12" s="1"/>
  <c r="F23" i="12"/>
  <c r="E23" i="12"/>
  <c r="E22" i="12"/>
  <c r="F22" i="12" s="1"/>
  <c r="E21" i="12"/>
  <c r="F21" i="12" s="1"/>
  <c r="E20" i="12"/>
  <c r="F20" i="12" s="1"/>
  <c r="F19" i="12"/>
  <c r="E19" i="12"/>
  <c r="E18" i="12"/>
  <c r="F18" i="12" s="1"/>
  <c r="E17" i="12"/>
  <c r="F17" i="12" s="1"/>
  <c r="E16" i="12"/>
  <c r="F16" i="12" s="1"/>
  <c r="F15" i="12"/>
  <c r="E15" i="12"/>
  <c r="E14" i="12"/>
  <c r="F14" i="12" s="1"/>
  <c r="E12" i="12"/>
  <c r="F12" i="12" s="1"/>
  <c r="E11" i="12"/>
  <c r="F11" i="12" s="1"/>
  <c r="F10" i="12"/>
  <c r="E10" i="12"/>
  <c r="E61" i="11"/>
  <c r="F61" i="11" s="1"/>
  <c r="E60" i="11"/>
  <c r="F60" i="11" s="1"/>
  <c r="E59" i="11"/>
  <c r="F59" i="11" s="1"/>
  <c r="F58" i="11"/>
  <c r="E58" i="11"/>
  <c r="E57" i="11"/>
  <c r="F57" i="11" s="1"/>
  <c r="E56" i="11"/>
  <c r="F56" i="11" s="1"/>
  <c r="E55" i="11"/>
  <c r="F55" i="11" s="1"/>
  <c r="F54" i="11"/>
  <c r="E54" i="11"/>
  <c r="E53" i="11"/>
  <c r="F53" i="11" s="1"/>
  <c r="E52" i="11"/>
  <c r="F52" i="11" s="1"/>
  <c r="E51" i="11"/>
  <c r="F51" i="11" s="1"/>
  <c r="F50" i="11"/>
  <c r="E50" i="11"/>
  <c r="E49" i="11"/>
  <c r="F49" i="11" s="1"/>
  <c r="E48" i="11"/>
  <c r="F48" i="11" s="1"/>
  <c r="E47" i="11"/>
  <c r="F47" i="11" s="1"/>
  <c r="F46" i="11"/>
  <c r="E46" i="11"/>
  <c r="E45" i="11"/>
  <c r="F45" i="11" s="1"/>
  <c r="E44" i="11"/>
  <c r="F44" i="11" s="1"/>
  <c r="E43" i="11"/>
  <c r="F43" i="11" s="1"/>
  <c r="F42" i="11"/>
  <c r="E42" i="11"/>
  <c r="E41" i="11"/>
  <c r="F41" i="11" s="1"/>
  <c r="E40" i="11"/>
  <c r="F40" i="11" s="1"/>
  <c r="E39" i="11"/>
  <c r="F39" i="11" s="1"/>
  <c r="F38" i="11"/>
  <c r="E38" i="11"/>
  <c r="E37" i="11"/>
  <c r="F37" i="11" s="1"/>
  <c r="E36" i="11"/>
  <c r="F36" i="11" s="1"/>
  <c r="E35" i="11"/>
  <c r="F35" i="11" s="1"/>
  <c r="F34" i="11"/>
  <c r="E34" i="11"/>
  <c r="E33" i="11"/>
  <c r="F33" i="11" s="1"/>
  <c r="E32" i="11"/>
  <c r="F32" i="11" s="1"/>
  <c r="E31" i="11"/>
  <c r="F31" i="11" s="1"/>
  <c r="F30" i="11"/>
  <c r="E30" i="11"/>
  <c r="E29" i="11"/>
  <c r="F29" i="11" s="1"/>
  <c r="E28" i="11"/>
  <c r="F28" i="11" s="1"/>
  <c r="E27" i="11"/>
  <c r="F27" i="11" s="1"/>
  <c r="F26" i="11"/>
  <c r="E26" i="11"/>
  <c r="E25" i="11"/>
  <c r="F25" i="11" s="1"/>
  <c r="E24" i="11"/>
  <c r="F24" i="11" s="1"/>
  <c r="E23" i="11"/>
  <c r="F23" i="11" s="1"/>
  <c r="F22" i="11"/>
  <c r="E22" i="11"/>
  <c r="E21" i="11"/>
  <c r="F21" i="11" s="1"/>
  <c r="E20" i="11"/>
  <c r="F20" i="11" s="1"/>
  <c r="E19" i="11"/>
  <c r="F19" i="11" s="1"/>
  <c r="F18" i="11"/>
  <c r="E18" i="11"/>
  <c r="E17" i="11"/>
  <c r="F17" i="11" s="1"/>
  <c r="E16" i="11"/>
  <c r="F16" i="11" s="1"/>
  <c r="E15" i="11"/>
  <c r="F15" i="11" s="1"/>
  <c r="F14" i="11"/>
  <c r="E14" i="11"/>
  <c r="E13" i="11"/>
  <c r="F13" i="11" s="1"/>
  <c r="E12" i="11"/>
  <c r="F12" i="11" s="1"/>
  <c r="E11" i="11"/>
  <c r="F11" i="11" s="1"/>
  <c r="F10" i="11"/>
  <c r="E10" i="11"/>
  <c r="E61" i="10"/>
  <c r="F61" i="10" s="1"/>
  <c r="F60" i="10"/>
  <c r="E60" i="10"/>
  <c r="E59" i="10"/>
  <c r="F59" i="10" s="1"/>
  <c r="F58" i="10"/>
  <c r="E58" i="10"/>
  <c r="E57" i="10"/>
  <c r="F57" i="10" s="1"/>
  <c r="F56" i="10"/>
  <c r="E56" i="10"/>
  <c r="E55" i="10"/>
  <c r="F55" i="10" s="1"/>
  <c r="E54" i="10"/>
  <c r="F54" i="10" s="1"/>
  <c r="E53" i="10"/>
  <c r="F53" i="10" s="1"/>
  <c r="F52" i="10"/>
  <c r="E52" i="10"/>
  <c r="E51" i="10"/>
  <c r="F51" i="10" s="1"/>
  <c r="E50" i="10"/>
  <c r="F50" i="10" s="1"/>
  <c r="E49" i="10"/>
  <c r="F49" i="10" s="1"/>
  <c r="F48" i="10"/>
  <c r="E48" i="10"/>
  <c r="E47" i="10"/>
  <c r="F47" i="10" s="1"/>
  <c r="E46" i="10"/>
  <c r="F46" i="10" s="1"/>
  <c r="E45" i="10"/>
  <c r="F45" i="10" s="1"/>
  <c r="F44" i="10"/>
  <c r="E44" i="10"/>
  <c r="E43" i="10"/>
  <c r="F43" i="10" s="1"/>
  <c r="E42" i="10"/>
  <c r="F42" i="10" s="1"/>
  <c r="E41" i="10"/>
  <c r="F41" i="10" s="1"/>
  <c r="F40" i="10"/>
  <c r="E40" i="10"/>
  <c r="E39" i="10"/>
  <c r="F39" i="10" s="1"/>
  <c r="E38" i="10"/>
  <c r="F38" i="10" s="1"/>
  <c r="E37" i="10"/>
  <c r="F37" i="10" s="1"/>
  <c r="F36" i="10"/>
  <c r="E36" i="10"/>
  <c r="E35" i="10"/>
  <c r="F35" i="10" s="1"/>
  <c r="E34" i="10"/>
  <c r="F34" i="10" s="1"/>
  <c r="E33" i="10"/>
  <c r="F33" i="10" s="1"/>
  <c r="F32" i="10"/>
  <c r="E32" i="10"/>
  <c r="E31" i="10"/>
  <c r="F31" i="10" s="1"/>
  <c r="E30" i="10"/>
  <c r="F30" i="10" s="1"/>
  <c r="E29" i="10"/>
  <c r="F29" i="10" s="1"/>
  <c r="F28" i="10"/>
  <c r="E28" i="10"/>
  <c r="E27" i="10"/>
  <c r="F27" i="10" s="1"/>
  <c r="E26" i="10"/>
  <c r="F26" i="10" s="1"/>
  <c r="E25" i="10"/>
  <c r="F25" i="10" s="1"/>
  <c r="F24" i="10"/>
  <c r="E24" i="10"/>
  <c r="E23" i="10"/>
  <c r="F23" i="10" s="1"/>
  <c r="E22" i="10"/>
  <c r="F22" i="10" s="1"/>
  <c r="E21" i="10"/>
  <c r="F21" i="10" s="1"/>
  <c r="F20" i="10"/>
  <c r="E20" i="10"/>
  <c r="E19" i="10"/>
  <c r="F19" i="10" s="1"/>
  <c r="E18" i="10"/>
  <c r="F18" i="10" s="1"/>
  <c r="E17" i="10"/>
  <c r="F17" i="10" s="1"/>
  <c r="F16" i="10"/>
  <c r="E16" i="10"/>
  <c r="E15" i="10"/>
  <c r="F15" i="10" s="1"/>
  <c r="E14" i="10"/>
  <c r="F14" i="10" s="1"/>
  <c r="E13" i="10"/>
  <c r="F13" i="10" s="1"/>
  <c r="F12" i="10"/>
  <c r="E12" i="10"/>
  <c r="E11" i="10"/>
  <c r="F11" i="10" s="1"/>
  <c r="E10" i="10"/>
  <c r="F10" i="10" s="1"/>
  <c r="E61" i="9"/>
  <c r="F61" i="9" s="1"/>
  <c r="E60" i="9"/>
  <c r="F60" i="9" s="1"/>
  <c r="E59" i="9"/>
  <c r="F59" i="9" s="1"/>
  <c r="E58" i="9"/>
  <c r="F58" i="9" s="1"/>
  <c r="E57" i="9"/>
  <c r="F57" i="9" s="1"/>
  <c r="E56" i="9"/>
  <c r="F56" i="9" s="1"/>
  <c r="E55" i="9"/>
  <c r="F55" i="9" s="1"/>
  <c r="E54" i="9"/>
  <c r="F54" i="9" s="1"/>
  <c r="E53" i="9"/>
  <c r="F53" i="9" s="1"/>
  <c r="E52" i="9"/>
  <c r="F52" i="9" s="1"/>
  <c r="E51" i="9"/>
  <c r="F51" i="9" s="1"/>
  <c r="E50" i="9"/>
  <c r="F50" i="9" s="1"/>
  <c r="E49" i="9"/>
  <c r="F49" i="9" s="1"/>
  <c r="E48" i="9"/>
  <c r="F48" i="9" s="1"/>
  <c r="E47" i="9"/>
  <c r="F47" i="9" s="1"/>
  <c r="E46" i="9"/>
  <c r="F46" i="9" s="1"/>
  <c r="E45" i="9"/>
  <c r="F45" i="9" s="1"/>
  <c r="E44" i="9"/>
  <c r="F44" i="9" s="1"/>
  <c r="E43" i="9"/>
  <c r="F43" i="9" s="1"/>
  <c r="E42" i="9"/>
  <c r="F42" i="9" s="1"/>
  <c r="E41" i="9"/>
  <c r="F41" i="9" s="1"/>
  <c r="E40" i="9"/>
  <c r="F40" i="9" s="1"/>
  <c r="E39" i="9"/>
  <c r="F39" i="9" s="1"/>
  <c r="E38" i="9"/>
  <c r="F38" i="9" s="1"/>
  <c r="E37" i="9"/>
  <c r="F37" i="9" s="1"/>
  <c r="E36" i="9"/>
  <c r="F36" i="9" s="1"/>
  <c r="E35" i="9"/>
  <c r="F35" i="9" s="1"/>
  <c r="E34" i="9"/>
  <c r="F34" i="9" s="1"/>
  <c r="E33" i="9"/>
  <c r="F33" i="9" s="1"/>
  <c r="E32" i="9"/>
  <c r="F32" i="9" s="1"/>
  <c r="E31" i="9"/>
  <c r="F31" i="9" s="1"/>
  <c r="E30" i="9"/>
  <c r="F30" i="9" s="1"/>
  <c r="E29" i="9"/>
  <c r="F29" i="9" s="1"/>
  <c r="E28" i="9"/>
  <c r="F28" i="9" s="1"/>
  <c r="E27" i="9"/>
  <c r="F27" i="9" s="1"/>
  <c r="E26" i="9"/>
  <c r="F26" i="9" s="1"/>
  <c r="E25" i="9"/>
  <c r="F25" i="9" s="1"/>
  <c r="E24" i="9"/>
  <c r="F24" i="9" s="1"/>
  <c r="E23" i="9"/>
  <c r="F23" i="9" s="1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E14" i="9"/>
  <c r="F14" i="9" s="1"/>
  <c r="E13" i="9"/>
  <c r="F13" i="9" s="1"/>
  <c r="E12" i="9"/>
  <c r="F12" i="9" s="1"/>
  <c r="E11" i="9"/>
  <c r="F11" i="9" s="1"/>
  <c r="E10" i="9"/>
  <c r="F10" i="9" s="1"/>
  <c r="E61" i="8"/>
  <c r="F61" i="8" s="1"/>
  <c r="E60" i="8"/>
  <c r="F60" i="8" s="1"/>
  <c r="E59" i="8"/>
  <c r="F59" i="8" s="1"/>
  <c r="E58" i="8"/>
  <c r="F58" i="8" s="1"/>
  <c r="E57" i="8"/>
  <c r="F57" i="8" s="1"/>
  <c r="E56" i="8"/>
  <c r="F56" i="8" s="1"/>
  <c r="E55" i="8"/>
  <c r="F55" i="8" s="1"/>
  <c r="E54" i="8"/>
  <c r="F54" i="8" s="1"/>
  <c r="E53" i="8"/>
  <c r="F53" i="8" s="1"/>
  <c r="E52" i="8"/>
  <c r="F52" i="8" s="1"/>
  <c r="E51" i="8"/>
  <c r="F51" i="8" s="1"/>
  <c r="E50" i="8"/>
  <c r="F50" i="8" s="1"/>
  <c r="E49" i="8"/>
  <c r="F49" i="8" s="1"/>
  <c r="E48" i="8"/>
  <c r="F48" i="8" s="1"/>
  <c r="E47" i="8"/>
  <c r="F47" i="8" s="1"/>
  <c r="E46" i="8"/>
  <c r="F46" i="8" s="1"/>
  <c r="E45" i="8"/>
  <c r="F45" i="8" s="1"/>
  <c r="E44" i="8"/>
  <c r="F44" i="8" s="1"/>
  <c r="E43" i="8"/>
  <c r="F43" i="8" s="1"/>
  <c r="E42" i="8"/>
  <c r="F42" i="8" s="1"/>
  <c r="E41" i="8"/>
  <c r="F41" i="8" s="1"/>
  <c r="E40" i="8"/>
  <c r="F40" i="8" s="1"/>
  <c r="E39" i="8"/>
  <c r="F39" i="8" s="1"/>
  <c r="E38" i="8"/>
  <c r="F38" i="8" s="1"/>
  <c r="E37" i="8"/>
  <c r="F37" i="8" s="1"/>
  <c r="E36" i="8"/>
  <c r="F36" i="8" s="1"/>
  <c r="E35" i="8"/>
  <c r="F35" i="8" s="1"/>
  <c r="E34" i="8"/>
  <c r="F34" i="8" s="1"/>
  <c r="E33" i="8"/>
  <c r="F33" i="8" s="1"/>
  <c r="E32" i="8"/>
  <c r="F32" i="8" s="1"/>
  <c r="E31" i="8"/>
  <c r="F31" i="8" s="1"/>
  <c r="E30" i="8"/>
  <c r="F30" i="8" s="1"/>
  <c r="E29" i="8"/>
  <c r="F29" i="8" s="1"/>
  <c r="E28" i="8"/>
  <c r="F28" i="8" s="1"/>
  <c r="E27" i="8"/>
  <c r="F27" i="8" s="1"/>
  <c r="E26" i="8"/>
  <c r="F26" i="8" s="1"/>
  <c r="E25" i="8"/>
  <c r="F25" i="8" s="1"/>
  <c r="E24" i="8"/>
  <c r="F24" i="8" s="1"/>
  <c r="E23" i="8"/>
  <c r="F23" i="8" s="1"/>
  <c r="E22" i="8"/>
  <c r="F22" i="8" s="1"/>
  <c r="E21" i="8"/>
  <c r="F21" i="8" s="1"/>
  <c r="E20" i="8"/>
  <c r="F20" i="8" s="1"/>
  <c r="E19" i="8"/>
  <c r="F19" i="8" s="1"/>
  <c r="E18" i="8"/>
  <c r="F18" i="8" s="1"/>
  <c r="E17" i="8"/>
  <c r="F17" i="8" s="1"/>
  <c r="E16" i="8"/>
  <c r="F16" i="8" s="1"/>
  <c r="E15" i="8"/>
  <c r="F15" i="8" s="1"/>
  <c r="E14" i="8"/>
  <c r="F14" i="8" s="1"/>
  <c r="E13" i="8"/>
  <c r="F13" i="8" s="1"/>
  <c r="E12" i="8"/>
  <c r="F12" i="8" s="1"/>
  <c r="E11" i="8"/>
  <c r="F11" i="8" s="1"/>
  <c r="E10" i="8"/>
  <c r="F10" i="8" s="1"/>
  <c r="E61" i="7"/>
  <c r="F61" i="7" s="1"/>
  <c r="E60" i="7"/>
  <c r="F60" i="7" s="1"/>
  <c r="F59" i="7"/>
  <c r="E59" i="7"/>
  <c r="E58" i="7"/>
  <c r="F58" i="7" s="1"/>
  <c r="E57" i="7"/>
  <c r="F57" i="7" s="1"/>
  <c r="E56" i="7"/>
  <c r="F56" i="7" s="1"/>
  <c r="F55" i="7"/>
  <c r="E55" i="7"/>
  <c r="E54" i="7"/>
  <c r="F54" i="7" s="1"/>
  <c r="E53" i="7"/>
  <c r="F53" i="7" s="1"/>
  <c r="E52" i="7"/>
  <c r="F52" i="7" s="1"/>
  <c r="F51" i="7"/>
  <c r="E51" i="7"/>
  <c r="E50" i="7"/>
  <c r="F50" i="7" s="1"/>
  <c r="E49" i="7"/>
  <c r="F49" i="7" s="1"/>
  <c r="E48" i="7"/>
  <c r="F48" i="7" s="1"/>
  <c r="F47" i="7"/>
  <c r="E47" i="7"/>
  <c r="E46" i="7"/>
  <c r="F46" i="7" s="1"/>
  <c r="E45" i="7"/>
  <c r="F45" i="7" s="1"/>
  <c r="E44" i="7"/>
  <c r="F44" i="7" s="1"/>
  <c r="F43" i="7"/>
  <c r="E43" i="7"/>
  <c r="E42" i="7"/>
  <c r="F42" i="7" s="1"/>
  <c r="E41" i="7"/>
  <c r="F41" i="7" s="1"/>
  <c r="E40" i="7"/>
  <c r="F40" i="7" s="1"/>
  <c r="F39" i="7"/>
  <c r="E39" i="7"/>
  <c r="E38" i="7"/>
  <c r="F38" i="7" s="1"/>
  <c r="E37" i="7"/>
  <c r="F37" i="7" s="1"/>
  <c r="E36" i="7"/>
  <c r="F36" i="7" s="1"/>
  <c r="F35" i="7"/>
  <c r="E35" i="7"/>
  <c r="E34" i="7"/>
  <c r="F34" i="7" s="1"/>
  <c r="E33" i="7"/>
  <c r="F33" i="7" s="1"/>
  <c r="E32" i="7"/>
  <c r="F32" i="7" s="1"/>
  <c r="F31" i="7"/>
  <c r="E31" i="7"/>
  <c r="E30" i="7"/>
  <c r="F30" i="7" s="1"/>
  <c r="E29" i="7"/>
  <c r="F29" i="7" s="1"/>
  <c r="E28" i="7"/>
  <c r="F28" i="7" s="1"/>
  <c r="F27" i="7"/>
  <c r="E27" i="7"/>
  <c r="E26" i="7"/>
  <c r="F26" i="7" s="1"/>
  <c r="E25" i="7"/>
  <c r="F25" i="7" s="1"/>
  <c r="E24" i="7"/>
  <c r="F24" i="7" s="1"/>
  <c r="F23" i="7"/>
  <c r="E23" i="7"/>
  <c r="E22" i="7"/>
  <c r="F22" i="7" s="1"/>
  <c r="E21" i="7"/>
  <c r="F21" i="7" s="1"/>
  <c r="E20" i="7"/>
  <c r="F20" i="7" s="1"/>
  <c r="F19" i="7"/>
  <c r="E19" i="7"/>
  <c r="E18" i="7"/>
  <c r="F18" i="7" s="1"/>
  <c r="E17" i="7"/>
  <c r="F17" i="7" s="1"/>
  <c r="E16" i="7"/>
  <c r="F16" i="7" s="1"/>
  <c r="F15" i="7"/>
  <c r="E15" i="7"/>
  <c r="E14" i="7"/>
  <c r="F14" i="7" s="1"/>
  <c r="E13" i="7"/>
  <c r="F13" i="7" s="1"/>
  <c r="E12" i="7"/>
  <c r="F12" i="7" s="1"/>
  <c r="F11" i="7"/>
  <c r="E11" i="7"/>
  <c r="E10" i="7"/>
  <c r="F10" i="7" s="1"/>
  <c r="E62" i="6"/>
  <c r="F62" i="6" s="1"/>
  <c r="E61" i="6"/>
  <c r="F61" i="6" s="1"/>
  <c r="E60" i="6"/>
  <c r="F60" i="6" s="1"/>
  <c r="E59" i="6"/>
  <c r="F59" i="6" s="1"/>
  <c r="E58" i="6"/>
  <c r="F58" i="6" s="1"/>
  <c r="E57" i="6"/>
  <c r="F57" i="6" s="1"/>
  <c r="E56" i="6"/>
  <c r="F56" i="6" s="1"/>
  <c r="E55" i="6"/>
  <c r="F55" i="6" s="1"/>
  <c r="E54" i="6"/>
  <c r="F54" i="6" s="1"/>
  <c r="E53" i="6"/>
  <c r="F53" i="6" s="1"/>
  <c r="E52" i="6"/>
  <c r="F52" i="6" s="1"/>
  <c r="E51" i="6"/>
  <c r="F51" i="6" s="1"/>
  <c r="E50" i="6"/>
  <c r="F50" i="6" s="1"/>
  <c r="E49" i="6"/>
  <c r="F49" i="6" s="1"/>
  <c r="E48" i="6"/>
  <c r="F48" i="6" s="1"/>
  <c r="E47" i="6"/>
  <c r="F47" i="6" s="1"/>
  <c r="E46" i="6"/>
  <c r="F46" i="6" s="1"/>
  <c r="E45" i="6"/>
  <c r="F45" i="6" s="1"/>
  <c r="E44" i="6"/>
  <c r="F44" i="6" s="1"/>
  <c r="E43" i="6"/>
  <c r="F43" i="6" s="1"/>
  <c r="E42" i="6"/>
  <c r="F42" i="6" s="1"/>
  <c r="E41" i="6"/>
  <c r="F41" i="6" s="1"/>
  <c r="E40" i="6"/>
  <c r="F40" i="6" s="1"/>
  <c r="E39" i="6"/>
  <c r="F39" i="6" s="1"/>
  <c r="E38" i="6"/>
  <c r="F38" i="6" s="1"/>
  <c r="E37" i="6"/>
  <c r="F37" i="6" s="1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F28" i="6" s="1"/>
  <c r="E27" i="6"/>
  <c r="F27" i="6" s="1"/>
  <c r="E26" i="6"/>
  <c r="F26" i="6" s="1"/>
  <c r="E25" i="6"/>
  <c r="F25" i="6" s="1"/>
  <c r="E24" i="6"/>
  <c r="F24" i="6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1" i="6"/>
  <c r="F11" i="6" s="1"/>
  <c r="E10" i="6"/>
  <c r="F10" i="6" s="1"/>
  <c r="F61" i="5"/>
  <c r="E61" i="5"/>
  <c r="E59" i="5"/>
  <c r="F59" i="5" s="1"/>
  <c r="E58" i="5"/>
  <c r="F58" i="5" s="1"/>
  <c r="E57" i="5"/>
  <c r="F57" i="5" s="1"/>
  <c r="F56" i="5"/>
  <c r="E56" i="5"/>
  <c r="E55" i="5"/>
  <c r="F55" i="5" s="1"/>
  <c r="E54" i="5"/>
  <c r="F54" i="5" s="1"/>
  <c r="E53" i="5"/>
  <c r="F53" i="5" s="1"/>
  <c r="F52" i="5"/>
  <c r="E52" i="5"/>
  <c r="E51" i="5"/>
  <c r="F51" i="5" s="1"/>
  <c r="E50" i="5"/>
  <c r="F50" i="5" s="1"/>
  <c r="E49" i="5"/>
  <c r="F49" i="5" s="1"/>
  <c r="F48" i="5"/>
  <c r="E48" i="5"/>
  <c r="E47" i="5"/>
  <c r="F47" i="5" s="1"/>
  <c r="E46" i="5"/>
  <c r="F46" i="5" s="1"/>
  <c r="E45" i="5"/>
  <c r="F45" i="5" s="1"/>
  <c r="F44" i="5"/>
  <c r="E44" i="5"/>
  <c r="E43" i="5"/>
  <c r="F43" i="5" s="1"/>
  <c r="E42" i="5"/>
  <c r="F42" i="5" s="1"/>
  <c r="E41" i="5"/>
  <c r="F41" i="5" s="1"/>
  <c r="F40" i="5"/>
  <c r="E40" i="5"/>
  <c r="E39" i="5"/>
  <c r="F39" i="5" s="1"/>
  <c r="E38" i="5"/>
  <c r="F38" i="5" s="1"/>
  <c r="E37" i="5"/>
  <c r="F37" i="5" s="1"/>
  <c r="F36" i="5"/>
  <c r="E36" i="5"/>
  <c r="E35" i="5"/>
  <c r="F35" i="5" s="1"/>
  <c r="E34" i="5"/>
  <c r="F34" i="5" s="1"/>
  <c r="E33" i="5"/>
  <c r="F33" i="5" s="1"/>
  <c r="F32" i="5"/>
  <c r="E32" i="5"/>
  <c r="E31" i="5"/>
  <c r="F31" i="5" s="1"/>
  <c r="E30" i="5"/>
  <c r="F30" i="5" s="1"/>
  <c r="E29" i="5"/>
  <c r="F29" i="5" s="1"/>
  <c r="F28" i="5"/>
  <c r="E28" i="5"/>
  <c r="E27" i="5"/>
  <c r="F27" i="5" s="1"/>
  <c r="E26" i="5"/>
  <c r="F26" i="5" s="1"/>
  <c r="E25" i="5"/>
  <c r="F25" i="5" s="1"/>
  <c r="F24" i="5"/>
  <c r="E24" i="5"/>
  <c r="E23" i="5"/>
  <c r="F23" i="5" s="1"/>
  <c r="E22" i="5"/>
  <c r="F22" i="5" s="1"/>
  <c r="E21" i="5"/>
  <c r="F21" i="5" s="1"/>
  <c r="F20" i="5"/>
  <c r="E20" i="5"/>
  <c r="E19" i="5"/>
  <c r="F19" i="5" s="1"/>
  <c r="E18" i="5"/>
  <c r="F18" i="5" s="1"/>
  <c r="E17" i="5"/>
  <c r="F17" i="5" s="1"/>
  <c r="F16" i="5"/>
  <c r="E16" i="5"/>
  <c r="E15" i="5"/>
  <c r="F15" i="5" s="1"/>
  <c r="E14" i="5"/>
  <c r="F14" i="5" s="1"/>
  <c r="E13" i="5"/>
  <c r="F13" i="5" s="1"/>
  <c r="F12" i="5"/>
  <c r="E12" i="5"/>
  <c r="E11" i="5"/>
  <c r="F11" i="5" s="1"/>
  <c r="E10" i="5"/>
  <c r="F10" i="5" s="1"/>
  <c r="E61" i="4"/>
  <c r="F61" i="4" s="1"/>
  <c r="E60" i="4"/>
  <c r="F60" i="4" s="1"/>
  <c r="E59" i="4"/>
  <c r="F59" i="4" s="1"/>
  <c r="F58" i="4"/>
  <c r="E58" i="4"/>
  <c r="E57" i="4"/>
  <c r="F57" i="4" s="1"/>
  <c r="E56" i="4"/>
  <c r="F56" i="4" s="1"/>
  <c r="E55" i="4"/>
  <c r="F55" i="4" s="1"/>
  <c r="F54" i="4"/>
  <c r="E54" i="4"/>
  <c r="E53" i="4"/>
  <c r="F53" i="4" s="1"/>
  <c r="E52" i="4"/>
  <c r="F52" i="4" s="1"/>
  <c r="E51" i="4"/>
  <c r="F51" i="4" s="1"/>
  <c r="F50" i="4"/>
  <c r="E50" i="4"/>
  <c r="E49" i="4"/>
  <c r="F49" i="4" s="1"/>
  <c r="E48" i="4"/>
  <c r="F48" i="4" s="1"/>
  <c r="E47" i="4"/>
  <c r="F47" i="4" s="1"/>
  <c r="F46" i="4"/>
  <c r="E46" i="4"/>
  <c r="E45" i="4"/>
  <c r="F45" i="4" s="1"/>
  <c r="E44" i="4"/>
  <c r="F44" i="4" s="1"/>
  <c r="E43" i="4"/>
  <c r="F43" i="4" s="1"/>
  <c r="F42" i="4"/>
  <c r="E42" i="4"/>
  <c r="E41" i="4"/>
  <c r="F41" i="4" s="1"/>
  <c r="E40" i="4"/>
  <c r="F40" i="4" s="1"/>
  <c r="E39" i="4"/>
  <c r="F39" i="4" s="1"/>
  <c r="F38" i="4"/>
  <c r="E38" i="4"/>
  <c r="E37" i="4"/>
  <c r="F37" i="4" s="1"/>
  <c r="E36" i="4"/>
  <c r="F36" i="4" s="1"/>
  <c r="E35" i="4"/>
  <c r="F35" i="4" s="1"/>
  <c r="F34" i="4"/>
  <c r="E34" i="4"/>
  <c r="E33" i="4"/>
  <c r="F33" i="4" s="1"/>
  <c r="E32" i="4"/>
  <c r="F32" i="4" s="1"/>
  <c r="E31" i="4"/>
  <c r="F31" i="4" s="1"/>
  <c r="F30" i="4"/>
  <c r="E30" i="4"/>
  <c r="E29" i="4"/>
  <c r="F29" i="4" s="1"/>
  <c r="E28" i="4"/>
  <c r="F28" i="4" s="1"/>
  <c r="E27" i="4"/>
  <c r="F27" i="4" s="1"/>
  <c r="F26" i="4"/>
  <c r="E26" i="4"/>
  <c r="E25" i="4"/>
  <c r="F25" i="4" s="1"/>
  <c r="E24" i="4"/>
  <c r="F24" i="4" s="1"/>
  <c r="E23" i="4"/>
  <c r="F23" i="4" s="1"/>
  <c r="F22" i="4"/>
  <c r="E22" i="4"/>
  <c r="E21" i="4"/>
  <c r="F21" i="4" s="1"/>
  <c r="F20" i="4"/>
  <c r="E20" i="4"/>
  <c r="E19" i="4"/>
  <c r="F19" i="4" s="1"/>
  <c r="F18" i="4"/>
  <c r="E18" i="4"/>
  <c r="E17" i="4"/>
  <c r="F17" i="4" s="1"/>
  <c r="F16" i="4"/>
  <c r="E16" i="4"/>
  <c r="E15" i="4"/>
  <c r="F15" i="4" s="1"/>
  <c r="F14" i="4"/>
  <c r="E14" i="4"/>
  <c r="E13" i="4"/>
  <c r="F13" i="4" s="1"/>
  <c r="F12" i="4"/>
  <c r="E12" i="4"/>
  <c r="E11" i="4"/>
  <c r="F11" i="4" s="1"/>
  <c r="F10" i="4"/>
  <c r="E10" i="4"/>
  <c r="E61" i="3"/>
  <c r="F61" i="3" s="1"/>
  <c r="F60" i="3"/>
  <c r="E60" i="3"/>
  <c r="E59" i="3"/>
  <c r="F59" i="3" s="1"/>
  <c r="E58" i="3"/>
  <c r="F58" i="3" s="1"/>
  <c r="E57" i="3"/>
  <c r="F57" i="3" s="1"/>
  <c r="F56" i="3"/>
  <c r="E56" i="3"/>
  <c r="E55" i="3"/>
  <c r="F55" i="3" s="1"/>
  <c r="E54" i="3"/>
  <c r="F54" i="3" s="1"/>
  <c r="E53" i="3"/>
  <c r="F53" i="3" s="1"/>
  <c r="F52" i="3"/>
  <c r="E52" i="3"/>
  <c r="E51" i="3"/>
  <c r="F51" i="3" s="1"/>
  <c r="E50" i="3"/>
  <c r="F50" i="3" s="1"/>
  <c r="E49" i="3"/>
  <c r="F49" i="3" s="1"/>
  <c r="F48" i="3"/>
  <c r="E48" i="3"/>
  <c r="E47" i="3"/>
  <c r="F47" i="3" s="1"/>
  <c r="E46" i="3"/>
  <c r="F46" i="3" s="1"/>
  <c r="E45" i="3"/>
  <c r="F45" i="3" s="1"/>
  <c r="F44" i="3"/>
  <c r="E44" i="3"/>
  <c r="E43" i="3"/>
  <c r="F43" i="3" s="1"/>
  <c r="E42" i="3"/>
  <c r="F42" i="3" s="1"/>
  <c r="E41" i="3"/>
  <c r="F41" i="3" s="1"/>
  <c r="F40" i="3"/>
  <c r="E40" i="3"/>
  <c r="E39" i="3"/>
  <c r="F39" i="3" s="1"/>
  <c r="E38" i="3"/>
  <c r="F38" i="3" s="1"/>
  <c r="E37" i="3"/>
  <c r="F37" i="3" s="1"/>
  <c r="F36" i="3"/>
  <c r="E36" i="3"/>
  <c r="E35" i="3"/>
  <c r="F35" i="3" s="1"/>
  <c r="E34" i="3"/>
  <c r="F34" i="3" s="1"/>
  <c r="E33" i="3"/>
  <c r="F33" i="3" s="1"/>
  <c r="F32" i="3"/>
  <c r="E32" i="3"/>
  <c r="E31" i="3"/>
  <c r="F31" i="3" s="1"/>
  <c r="E30" i="3"/>
  <c r="F30" i="3" s="1"/>
  <c r="E29" i="3"/>
  <c r="F29" i="3" s="1"/>
  <c r="F28" i="3"/>
  <c r="E28" i="3"/>
  <c r="E27" i="3"/>
  <c r="F27" i="3" s="1"/>
  <c r="E26" i="3"/>
  <c r="F26" i="3" s="1"/>
  <c r="E25" i="3"/>
  <c r="F25" i="3" s="1"/>
  <c r="F24" i="3"/>
  <c r="E24" i="3"/>
  <c r="E23" i="3"/>
  <c r="F23" i="3" s="1"/>
  <c r="E22" i="3"/>
  <c r="F22" i="3" s="1"/>
  <c r="E21" i="3"/>
  <c r="F21" i="3" s="1"/>
  <c r="F20" i="3"/>
  <c r="E20" i="3"/>
  <c r="E19" i="3"/>
  <c r="F19" i="3" s="1"/>
  <c r="E18" i="3"/>
  <c r="F18" i="3" s="1"/>
  <c r="E17" i="3"/>
  <c r="F17" i="3" s="1"/>
  <c r="F16" i="3"/>
  <c r="E16" i="3"/>
  <c r="E15" i="3"/>
  <c r="F15" i="3" s="1"/>
  <c r="E14" i="3"/>
  <c r="F14" i="3" s="1"/>
  <c r="E13" i="3"/>
  <c r="F13" i="3" s="1"/>
  <c r="F12" i="3"/>
  <c r="E12" i="3"/>
  <c r="E11" i="3"/>
  <c r="F11" i="3" s="1"/>
  <c r="E10" i="3"/>
  <c r="F10" i="3" s="1"/>
  <c r="F61" i="2"/>
  <c r="E61" i="2"/>
  <c r="E60" i="2"/>
  <c r="F60" i="2" s="1"/>
  <c r="F59" i="2"/>
  <c r="E59" i="2"/>
  <c r="E58" i="2"/>
  <c r="F58" i="2" s="1"/>
  <c r="F57" i="2"/>
  <c r="E57" i="2"/>
  <c r="E56" i="2"/>
  <c r="F56" i="2" s="1"/>
  <c r="F55" i="2"/>
  <c r="E55" i="2"/>
  <c r="E54" i="2"/>
  <c r="F54" i="2" s="1"/>
  <c r="F53" i="2"/>
  <c r="E53" i="2"/>
  <c r="E52" i="2"/>
  <c r="F52" i="2" s="1"/>
  <c r="F51" i="2"/>
  <c r="E51" i="2"/>
  <c r="E50" i="2"/>
  <c r="F50" i="2" s="1"/>
  <c r="F49" i="2"/>
  <c r="E49" i="2"/>
  <c r="E48" i="2"/>
  <c r="F48" i="2" s="1"/>
  <c r="F47" i="2"/>
  <c r="E47" i="2"/>
  <c r="E46" i="2"/>
  <c r="F46" i="2" s="1"/>
  <c r="F45" i="2"/>
  <c r="E45" i="2"/>
  <c r="E44" i="2"/>
  <c r="F44" i="2" s="1"/>
  <c r="F43" i="2"/>
  <c r="E43" i="2"/>
  <c r="E42" i="2"/>
  <c r="F42" i="2" s="1"/>
  <c r="F41" i="2"/>
  <c r="E41" i="2"/>
  <c r="E40" i="2"/>
  <c r="F40" i="2" s="1"/>
  <c r="F39" i="2"/>
  <c r="E39" i="2"/>
  <c r="E38" i="2"/>
  <c r="F38" i="2" s="1"/>
  <c r="F37" i="2"/>
  <c r="E37" i="2"/>
  <c r="E36" i="2"/>
  <c r="F36" i="2" s="1"/>
  <c r="F35" i="2"/>
  <c r="E35" i="2"/>
  <c r="E34" i="2"/>
  <c r="F34" i="2" s="1"/>
  <c r="F33" i="2"/>
  <c r="E33" i="2"/>
  <c r="E32" i="2"/>
  <c r="F32" i="2" s="1"/>
  <c r="F31" i="2"/>
  <c r="E31" i="2"/>
  <c r="E30" i="2"/>
  <c r="F30" i="2" s="1"/>
  <c r="F29" i="2"/>
  <c r="E29" i="2"/>
  <c r="E28" i="2"/>
  <c r="F28" i="2" s="1"/>
  <c r="F27" i="2"/>
  <c r="E27" i="2"/>
  <c r="E26" i="2"/>
  <c r="F26" i="2" s="1"/>
  <c r="F25" i="2"/>
  <c r="E25" i="2"/>
  <c r="E24" i="2"/>
  <c r="F24" i="2" s="1"/>
  <c r="F23" i="2"/>
  <c r="E23" i="2"/>
  <c r="E22" i="2"/>
  <c r="F22" i="2" s="1"/>
  <c r="F21" i="2"/>
  <c r="E21" i="2"/>
  <c r="E20" i="2"/>
  <c r="F20" i="2" s="1"/>
  <c r="F19" i="2"/>
  <c r="E19" i="2"/>
  <c r="E18" i="2"/>
  <c r="F18" i="2" s="1"/>
  <c r="F17" i="2"/>
  <c r="E17" i="2"/>
  <c r="E16" i="2"/>
  <c r="F16" i="2" s="1"/>
  <c r="F15" i="2"/>
  <c r="E15" i="2"/>
  <c r="E14" i="2"/>
  <c r="F14" i="2" s="1"/>
  <c r="F13" i="2"/>
  <c r="E13" i="2"/>
  <c r="E12" i="2"/>
  <c r="F12" i="2" s="1"/>
  <c r="F11" i="2"/>
  <c r="E11" i="2"/>
  <c r="E10" i="2"/>
  <c r="F10" i="2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F49" i="1"/>
  <c r="E49" i="1"/>
  <c r="F48" i="1"/>
  <c r="E48" i="1"/>
  <c r="E47" i="1"/>
  <c r="F47" i="1" s="1"/>
  <c r="E46" i="1"/>
  <c r="F46" i="1" s="1"/>
  <c r="F45" i="1"/>
  <c r="E45" i="1"/>
  <c r="F44" i="1"/>
  <c r="E44" i="1"/>
  <c r="E43" i="1"/>
  <c r="F43" i="1" s="1"/>
  <c r="E42" i="1"/>
  <c r="F42" i="1" s="1"/>
  <c r="F41" i="1"/>
  <c r="E41" i="1"/>
  <c r="F40" i="1"/>
  <c r="E40" i="1"/>
  <c r="E39" i="1"/>
  <c r="F39" i="1" s="1"/>
  <c r="E38" i="1"/>
  <c r="F38" i="1" s="1"/>
  <c r="F37" i="1"/>
  <c r="E37" i="1"/>
  <c r="F36" i="1"/>
  <c r="E36" i="1"/>
  <c r="E35" i="1"/>
  <c r="F35" i="1" s="1"/>
  <c r="E34" i="1"/>
  <c r="F34" i="1" s="1"/>
  <c r="F33" i="1"/>
  <c r="E33" i="1"/>
  <c r="F32" i="1"/>
  <c r="E32" i="1"/>
  <c r="E31" i="1"/>
  <c r="F31" i="1" s="1"/>
  <c r="E30" i="1"/>
  <c r="F30" i="1" s="1"/>
  <c r="F29" i="1"/>
  <c r="E29" i="1"/>
  <c r="F28" i="1"/>
  <c r="E28" i="1"/>
  <c r="E27" i="1"/>
  <c r="F27" i="1" s="1"/>
  <c r="E26" i="1"/>
  <c r="F26" i="1" s="1"/>
  <c r="F25" i="1"/>
  <c r="E25" i="1"/>
  <c r="F24" i="1"/>
  <c r="E24" i="1"/>
  <c r="E23" i="1"/>
  <c r="F23" i="1" s="1"/>
  <c r="E22" i="1"/>
  <c r="F22" i="1" s="1"/>
  <c r="F21" i="1"/>
  <c r="E21" i="1"/>
  <c r="F20" i="1"/>
  <c r="E20" i="1"/>
  <c r="E19" i="1"/>
  <c r="F19" i="1" s="1"/>
  <c r="E18" i="1"/>
  <c r="F18" i="1" s="1"/>
  <c r="F17" i="1"/>
  <c r="E17" i="1"/>
  <c r="F16" i="1"/>
  <c r="E16" i="1"/>
  <c r="E15" i="1"/>
  <c r="F15" i="1" s="1"/>
  <c r="E14" i="1"/>
  <c r="F14" i="1" s="1"/>
  <c r="F13" i="1"/>
  <c r="E13" i="1"/>
  <c r="F12" i="1"/>
  <c r="E12" i="1"/>
  <c r="E11" i="1"/>
  <c r="F11" i="1" s="1"/>
  <c r="E10" i="1"/>
  <c r="F10" i="1" s="1"/>
</calcChain>
</file>

<file path=xl/sharedStrings.xml><?xml version="1.0" encoding="utf-8"?>
<sst xmlns="http://schemas.openxmlformats.org/spreadsheetml/2006/main" count="1048" uniqueCount="324">
  <si>
    <t xml:space="preserve">      2023 Spring Wheat Stocks</t>
  </si>
  <si>
    <t>In a Deliverable Position</t>
  </si>
  <si>
    <t>Minneapolis/St. Paul &amp;  Red Wing Switching Districts</t>
  </si>
  <si>
    <t>(000 Bushels Omitted)</t>
  </si>
  <si>
    <t xml:space="preserve">      Total Non-</t>
  </si>
  <si>
    <t xml:space="preserve">      Total</t>
  </si>
  <si>
    <t xml:space="preserve">      Total Net</t>
  </si>
  <si>
    <t xml:space="preserve">  Spring</t>
  </si>
  <si>
    <t xml:space="preserve">      deliverable</t>
  </si>
  <si>
    <t xml:space="preserve">      Spring</t>
  </si>
  <si>
    <t>Wheat</t>
  </si>
  <si>
    <t xml:space="preserve">      and/or</t>
  </si>
  <si>
    <t xml:space="preserve">      CCC</t>
  </si>
  <si>
    <t xml:space="preserve">      Wheat</t>
  </si>
  <si>
    <t>Date</t>
  </si>
  <si>
    <t xml:space="preserve">    Deliverable</t>
  </si>
  <si>
    <t xml:space="preserve">      Ungraded</t>
  </si>
  <si>
    <t xml:space="preserve">      Stocks</t>
  </si>
  <si>
    <t xml:space="preserve">      2022 Spring Wheat Stocks</t>
  </si>
  <si>
    <t xml:space="preserve">      2021 Spring Wheat Stocks</t>
  </si>
  <si>
    <t xml:space="preserve">      2020 Spring Wheat Stocks</t>
  </si>
  <si>
    <t>Feb-23</t>
  </si>
  <si>
    <t xml:space="preserve">      2019 Spring Wheat Stocks</t>
  </si>
  <si>
    <t xml:space="preserve">      2018 Spring Wheat Stocks</t>
  </si>
  <si>
    <t xml:space="preserve">      2017 Spring Wheat Stocks</t>
  </si>
  <si>
    <t xml:space="preserve">      2016 Spring Wheat Stocks</t>
  </si>
  <si>
    <t xml:space="preserve"> </t>
  </si>
  <si>
    <t xml:space="preserve">      2015 Spring Wheat Stocks</t>
  </si>
  <si>
    <t xml:space="preserve">      2014 Spring Wheat Stocks</t>
  </si>
  <si>
    <t xml:space="preserve">      2013 Spring Wheat Stocks</t>
  </si>
  <si>
    <t xml:space="preserve">      2012 Spring Wheat Stocks</t>
  </si>
  <si>
    <t xml:space="preserve">      2011 Spring Wheat Stocks</t>
  </si>
  <si>
    <t>Jan-7</t>
  </si>
  <si>
    <t>Jan-14</t>
  </si>
  <si>
    <t>Jan-21</t>
  </si>
  <si>
    <t>Jan-28</t>
  </si>
  <si>
    <t>Feb-4</t>
  </si>
  <si>
    <t xml:space="preserve">      2010 Spring Wheat Stocks</t>
  </si>
  <si>
    <t>Jan-1</t>
  </si>
  <si>
    <t>2,047</t>
  </si>
  <si>
    <t>0</t>
  </si>
  <si>
    <t>Jan-8</t>
  </si>
  <si>
    <t>Jan-15</t>
  </si>
  <si>
    <t>Jan-22</t>
  </si>
  <si>
    <t>Jan-29</t>
  </si>
  <si>
    <t>Feb-05</t>
  </si>
  <si>
    <t>Feb-12</t>
  </si>
  <si>
    <t>Feb-19</t>
  </si>
  <si>
    <t>Feb-26</t>
  </si>
  <si>
    <t>Mar-5</t>
  </si>
  <si>
    <t>Mar-12</t>
  </si>
  <si>
    <t>Mar-19</t>
  </si>
  <si>
    <t>Mar-26</t>
  </si>
  <si>
    <t>Apr-2</t>
  </si>
  <si>
    <t>Apr-9</t>
  </si>
  <si>
    <t>Apr-16</t>
  </si>
  <si>
    <t>Apr-23</t>
  </si>
  <si>
    <t>Apr-30</t>
  </si>
  <si>
    <t>May-7</t>
  </si>
  <si>
    <t>May-14</t>
  </si>
  <si>
    <t>May-21</t>
  </si>
  <si>
    <t>May-28</t>
  </si>
  <si>
    <t>June 4</t>
  </si>
  <si>
    <t>June 11</t>
  </si>
  <si>
    <t>June 18</t>
  </si>
  <si>
    <t>June 25</t>
  </si>
  <si>
    <t>July 2</t>
  </si>
  <si>
    <t>July 9</t>
  </si>
  <si>
    <t>July 16</t>
  </si>
  <si>
    <t>July 23</t>
  </si>
  <si>
    <t>July 30</t>
  </si>
  <si>
    <t>Aug 6</t>
  </si>
  <si>
    <t>Aug 13</t>
  </si>
  <si>
    <t>Aug 20</t>
  </si>
  <si>
    <t>Aug 27</t>
  </si>
  <si>
    <t>Sep-3</t>
  </si>
  <si>
    <t>Sep-10</t>
  </si>
  <si>
    <t>Sep-17</t>
  </si>
  <si>
    <t>Sep-24</t>
  </si>
  <si>
    <t>Oct-1</t>
  </si>
  <si>
    <t>Oct-8</t>
  </si>
  <si>
    <t>Oct-15</t>
  </si>
  <si>
    <t>Oct-22</t>
  </si>
  <si>
    <t>Oct-29</t>
  </si>
  <si>
    <t>Nov-5</t>
  </si>
  <si>
    <t>Nov-12</t>
  </si>
  <si>
    <t>Nov-19</t>
  </si>
  <si>
    <t>Nov-26</t>
  </si>
  <si>
    <t>Dec-3</t>
  </si>
  <si>
    <t>Dec-10</t>
  </si>
  <si>
    <t>Dec-17</t>
  </si>
  <si>
    <t>Dec-24</t>
  </si>
  <si>
    <t>Dec-31</t>
  </si>
  <si>
    <t xml:space="preserve">      2009 Spring Wheat Stocks</t>
  </si>
  <si>
    <t>Jan-2</t>
  </si>
  <si>
    <t>314</t>
  </si>
  <si>
    <t>Jan-9</t>
  </si>
  <si>
    <t>Jan-16</t>
  </si>
  <si>
    <t>Jan-23</t>
  </si>
  <si>
    <t>Jan-30</t>
  </si>
  <si>
    <t>Feb-6</t>
  </si>
  <si>
    <t>Feb-13</t>
  </si>
  <si>
    <t>Feb-20</t>
  </si>
  <si>
    <t>Feb-27</t>
  </si>
  <si>
    <t>Mar-6</t>
  </si>
  <si>
    <t>Mar-13</t>
  </si>
  <si>
    <t>Mar-20</t>
  </si>
  <si>
    <t>Mar-27</t>
  </si>
  <si>
    <t>Apr-3</t>
  </si>
  <si>
    <t>Apr-10</t>
  </si>
  <si>
    <t>Apr-17</t>
  </si>
  <si>
    <t>Apr-24</t>
  </si>
  <si>
    <t>May-1</t>
  </si>
  <si>
    <t>May-8</t>
  </si>
  <si>
    <t>May-15</t>
  </si>
  <si>
    <t>May-22</t>
  </si>
  <si>
    <t>May-29</t>
  </si>
  <si>
    <t>June-5</t>
  </si>
  <si>
    <t>June-12</t>
  </si>
  <si>
    <t>June-19</t>
  </si>
  <si>
    <t>June-30</t>
  </si>
  <si>
    <t>July-3</t>
  </si>
  <si>
    <t>July-10</t>
  </si>
  <si>
    <t>July-17</t>
  </si>
  <si>
    <t>July-24</t>
  </si>
  <si>
    <t>July-31</t>
  </si>
  <si>
    <t>Aug-7</t>
  </si>
  <si>
    <t>Aug-14</t>
  </si>
  <si>
    <t>Aug-21</t>
  </si>
  <si>
    <t>Aug-28</t>
  </si>
  <si>
    <t>Sep-4</t>
  </si>
  <si>
    <t>Sep-11</t>
  </si>
  <si>
    <t>Sep-18</t>
  </si>
  <si>
    <t>Sep-25</t>
  </si>
  <si>
    <t>Oct-2</t>
  </si>
  <si>
    <t>Oct-9</t>
  </si>
  <si>
    <t>Oct-16</t>
  </si>
  <si>
    <t>Oct-23</t>
  </si>
  <si>
    <t>Oct-30</t>
  </si>
  <si>
    <t>Nov-6</t>
  </si>
  <si>
    <t>Nov-13</t>
  </si>
  <si>
    <t>Nov-20</t>
  </si>
  <si>
    <t>Nov-27</t>
  </si>
  <si>
    <t>Dec-4</t>
  </si>
  <si>
    <t>Dec-11</t>
  </si>
  <si>
    <t>Dec-18</t>
  </si>
  <si>
    <t>Dec-25</t>
  </si>
  <si>
    <t xml:space="preserve">      2008 Spring Wheat Stocks</t>
  </si>
  <si>
    <t>Jan-4</t>
  </si>
  <si>
    <t>1,841</t>
  </si>
  <si>
    <t>Jan-11</t>
  </si>
  <si>
    <t>Jan-18</t>
  </si>
  <si>
    <t>Jan-25</t>
  </si>
  <si>
    <t>Feb-1</t>
  </si>
  <si>
    <t>Feb-8</t>
  </si>
  <si>
    <t>Feb-15</t>
  </si>
  <si>
    <t>Feb-22</t>
  </si>
  <si>
    <t>Feb-29</t>
  </si>
  <si>
    <t>Mar-7</t>
  </si>
  <si>
    <t>Mar-14</t>
  </si>
  <si>
    <t>Mar-21</t>
  </si>
  <si>
    <t>Mar-28</t>
  </si>
  <si>
    <t>April-4</t>
  </si>
  <si>
    <t>April-11</t>
  </si>
  <si>
    <t>April-18</t>
  </si>
  <si>
    <t>April-25</t>
  </si>
  <si>
    <t>May-2</t>
  </si>
  <si>
    <t>May-9</t>
  </si>
  <si>
    <t>May-16</t>
  </si>
  <si>
    <t>May-23</t>
  </si>
  <si>
    <t>May-30</t>
  </si>
  <si>
    <t>June-6</t>
  </si>
  <si>
    <t>June-13</t>
  </si>
  <si>
    <t>June-20</t>
  </si>
  <si>
    <t>June-27</t>
  </si>
  <si>
    <t>554</t>
  </si>
  <si>
    <t>July-4</t>
  </si>
  <si>
    <t>599</t>
  </si>
  <si>
    <t>July-11</t>
  </si>
  <si>
    <t>544</t>
  </si>
  <si>
    <t>July-18</t>
  </si>
  <si>
    <t>576</t>
  </si>
  <si>
    <t>July-25</t>
  </si>
  <si>
    <t>581</t>
  </si>
  <si>
    <t>Aug-1</t>
  </si>
  <si>
    <t>504</t>
  </si>
  <si>
    <t>Aug-8</t>
  </si>
  <si>
    <t>474</t>
  </si>
  <si>
    <t>Aug-15</t>
  </si>
  <si>
    <t>553</t>
  </si>
  <si>
    <t>Aug-22</t>
  </si>
  <si>
    <t>997</t>
  </si>
  <si>
    <t>Aug-29</t>
  </si>
  <si>
    <t>1,414</t>
  </si>
  <si>
    <t>Sep-5</t>
  </si>
  <si>
    <t>Sep-12</t>
  </si>
  <si>
    <t>1,925</t>
  </si>
  <si>
    <t>Sep-19</t>
  </si>
  <si>
    <t>1,787</t>
  </si>
  <si>
    <t>Sep-26</t>
  </si>
  <si>
    <t>1,997</t>
  </si>
  <si>
    <t>Oct-3</t>
  </si>
  <si>
    <t>2,001</t>
  </si>
  <si>
    <t>Oct-10</t>
  </si>
  <si>
    <t>1,965</t>
  </si>
  <si>
    <t>Oct-17</t>
  </si>
  <si>
    <t>1,943</t>
  </si>
  <si>
    <t>Oct-24</t>
  </si>
  <si>
    <t>1,516</t>
  </si>
  <si>
    <t>Oct-31</t>
  </si>
  <si>
    <t>1,236</t>
  </si>
  <si>
    <t>Nov-7</t>
  </si>
  <si>
    <t>1,202</t>
  </si>
  <si>
    <t>Nov-14</t>
  </si>
  <si>
    <t>1,222</t>
  </si>
  <si>
    <t>Nov-21</t>
  </si>
  <si>
    <t>1,014</t>
  </si>
  <si>
    <t>Nov-28</t>
  </si>
  <si>
    <t>670</t>
  </si>
  <si>
    <t>Dec-5</t>
  </si>
  <si>
    <t>Dec-12</t>
  </si>
  <si>
    <t>Dec-19</t>
  </si>
  <si>
    <t>Dec-26</t>
  </si>
  <si>
    <t xml:space="preserve">      2007 Spring Wheat Stocks</t>
  </si>
  <si>
    <t>Jan-5</t>
  </si>
  <si>
    <t>Jan-12</t>
  </si>
  <si>
    <t>Jan-19</t>
  </si>
  <si>
    <t>Jan-26</t>
  </si>
  <si>
    <t>Feb-3</t>
  </si>
  <si>
    <t>Feb-9</t>
  </si>
  <si>
    <t>Feb-16</t>
  </si>
  <si>
    <t>March-2</t>
  </si>
  <si>
    <t>March-9</t>
  </si>
  <si>
    <t>March-16</t>
  </si>
  <si>
    <t>March-23</t>
  </si>
  <si>
    <t>March-30</t>
  </si>
  <si>
    <t>April-6</t>
  </si>
  <si>
    <t>April-13</t>
  </si>
  <si>
    <t>April-20</t>
  </si>
  <si>
    <t>April-27</t>
  </si>
  <si>
    <t>May-4</t>
  </si>
  <si>
    <t>May-11</t>
  </si>
  <si>
    <t>May-18</t>
  </si>
  <si>
    <t>May-25</t>
  </si>
  <si>
    <t>June-1</t>
  </si>
  <si>
    <t>June-8</t>
  </si>
  <si>
    <t>June-15</t>
  </si>
  <si>
    <t>June-22</t>
  </si>
  <si>
    <t>June-29</t>
  </si>
  <si>
    <t>822</t>
  </si>
  <si>
    <t>July-6</t>
  </si>
  <si>
    <t>836</t>
  </si>
  <si>
    <t>July-13</t>
  </si>
  <si>
    <t>854</t>
  </si>
  <si>
    <t>July-20</t>
  </si>
  <si>
    <t>800</t>
  </si>
  <si>
    <t>July-27</t>
  </si>
  <si>
    <t>943</t>
  </si>
  <si>
    <t>August-3</t>
  </si>
  <si>
    <t>1,436</t>
  </si>
  <si>
    <t>August-10</t>
  </si>
  <si>
    <t>1,383</t>
  </si>
  <si>
    <t>August-17</t>
  </si>
  <si>
    <t>1,697</t>
  </si>
  <si>
    <t>August-24</t>
  </si>
  <si>
    <t>1,704</t>
  </si>
  <si>
    <t>August-31</t>
  </si>
  <si>
    <t>1,805</t>
  </si>
  <si>
    <t>Sept-7</t>
  </si>
  <si>
    <t>Sept-14</t>
  </si>
  <si>
    <t>2,295</t>
  </si>
  <si>
    <t>Sept-21</t>
  </si>
  <si>
    <t>2,590</t>
  </si>
  <si>
    <t>Sept-28</t>
  </si>
  <si>
    <t>3,025</t>
  </si>
  <si>
    <t>Oct-5</t>
  </si>
  <si>
    <t>2,969</t>
  </si>
  <si>
    <t>Oct-12</t>
  </si>
  <si>
    <t>2,981</t>
  </si>
  <si>
    <t>Oct-19</t>
  </si>
  <si>
    <t>3,037</t>
  </si>
  <si>
    <t>Oct-26</t>
  </si>
  <si>
    <t>3,093</t>
  </si>
  <si>
    <t>Nov-2</t>
  </si>
  <si>
    <t>2,989</t>
  </si>
  <si>
    <t>Nov-9</t>
  </si>
  <si>
    <t>Nov-16</t>
  </si>
  <si>
    <t>1,968</t>
  </si>
  <si>
    <t>Nov-23</t>
  </si>
  <si>
    <t>1,964</t>
  </si>
  <si>
    <t>Nov-30</t>
  </si>
  <si>
    <t>1,705</t>
  </si>
  <si>
    <t>Dec-7</t>
  </si>
  <si>
    <t>Dec-14</t>
  </si>
  <si>
    <t>Dec-21</t>
  </si>
  <si>
    <t>Dec-28</t>
  </si>
  <si>
    <t xml:space="preserve">      2006 Spring Wheat Stocks</t>
  </si>
  <si>
    <t>Jan</t>
  </si>
  <si>
    <t>Feb</t>
  </si>
  <si>
    <t>Mar</t>
  </si>
  <si>
    <t>April</t>
  </si>
  <si>
    <t>May</t>
  </si>
  <si>
    <t>June</t>
  </si>
  <si>
    <t xml:space="preserve">July </t>
  </si>
  <si>
    <t>August</t>
  </si>
  <si>
    <t>September</t>
  </si>
  <si>
    <t xml:space="preserve">September </t>
  </si>
  <si>
    <t>October</t>
  </si>
  <si>
    <t>November</t>
  </si>
  <si>
    <t>December</t>
  </si>
  <si>
    <t>2005 Spring Wheat Stocks</t>
  </si>
  <si>
    <t>Apr</t>
  </si>
  <si>
    <t>July</t>
  </si>
  <si>
    <t>Aug</t>
  </si>
  <si>
    <t>Sept</t>
  </si>
  <si>
    <t>Oct</t>
  </si>
  <si>
    <t>Nov</t>
  </si>
  <si>
    <t>Dec</t>
  </si>
  <si>
    <t>2004 Spring Wheat Stocks</t>
  </si>
  <si>
    <t>2003 Spring Wheat Stocks</t>
  </si>
  <si>
    <t>Source:  Minneapolis Grain Exchange, LLC Compliance Department</t>
  </si>
  <si>
    <t xml:space="preserve">      2024 Spring Wheat Stocks</t>
  </si>
  <si>
    <t xml:space="preserve">Source: MIAX Futures Exchange, LLC </t>
  </si>
  <si>
    <t xml:space="preserve">      2025 Spring Wheat Stocks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</si>
</sst>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\-dd"/>
  </numFmts>
  <fonts count="9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SWISS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medium">
        <color indexed="64"/>
      </right>
      <top style="double">
        <color indexed="8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164" fontId="1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/>
    <xf numFmtId="164" fontId="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/>
    <xf numFmtId="164" fontId="1" fillId="0" borderId="1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164" fontId="2" fillId="0" borderId="4" xfId="0" applyNumberFormat="1" applyFont="1" applyBorder="1" applyAlignment="1" applyProtection="1">
      <alignment horizontal="left" vertical="center"/>
      <protection locked="0"/>
    </xf>
    <xf numFmtId="3" fontId="2" fillId="0" borderId="0" xfId="0" applyNumberFormat="1" applyFont="1" applyAlignment="1" applyProtection="1">
      <alignment horizontal="right" vertical="center"/>
      <protection locked="0"/>
    </xf>
    <xf numFmtId="3" fontId="2" fillId="0" borderId="5" xfId="0" applyNumberFormat="1" applyFont="1" applyBorder="1" applyAlignment="1">
      <alignment vertical="center"/>
    </xf>
    <xf numFmtId="3" fontId="2" fillId="0" borderId="0" xfId="0" applyNumberFormat="1" applyFont="1" applyAlignment="1" applyProtection="1">
      <alignment vertical="center"/>
      <protection locked="0"/>
    </xf>
    <xf numFmtId="164" fontId="2" fillId="0" borderId="4" xfId="0" applyNumberFormat="1" applyFont="1" applyBorder="1" applyAlignment="1">
      <alignment horizontal="left" vertical="center"/>
    </xf>
    <xf numFmtId="164" fontId="2" fillId="0" borderId="4" xfId="0" quotePrefix="1" applyNumberFormat="1" applyFont="1" applyBorder="1" applyAlignment="1" applyProtection="1">
      <alignment horizontal="left" vertical="center"/>
      <protection locked="0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/>
    <xf numFmtId="164" fontId="2" fillId="0" borderId="6" xfId="0" applyNumberFormat="1" applyFont="1" applyBorder="1" applyAlignment="1" applyProtection="1">
      <alignment horizontal="left" vertical="center"/>
      <protection locked="0"/>
    </xf>
    <xf numFmtId="3" fontId="3" fillId="0" borderId="7" xfId="0" applyNumberFormat="1" applyFont="1" applyBorder="1"/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/>
    </xf>
    <xf numFmtId="3" fontId="4" fillId="0" borderId="0" xfId="0" applyNumberFormat="1" applyFont="1"/>
    <xf numFmtId="3" fontId="2" fillId="0" borderId="7" xfId="0" applyNumberFormat="1" applyFont="1" applyBorder="1" applyAlignment="1" applyProtection="1">
      <alignment vertical="center"/>
      <protection locked="0"/>
    </xf>
    <xf numFmtId="164" fontId="5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>
      <alignment horizontal="centerContinuous"/>
    </xf>
    <xf numFmtId="0" fontId="6" fillId="0" borderId="0" xfId="0" applyFont="1"/>
    <xf numFmtId="164" fontId="5" fillId="0" borderId="0" xfId="0" applyNumberFormat="1" applyFont="1" applyAlignment="1">
      <alignment horizontal="left"/>
    </xf>
    <xf numFmtId="164" fontId="5" fillId="0" borderId="1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3" fontId="6" fillId="0" borderId="5" xfId="0" applyNumberFormat="1" applyFont="1" applyBorder="1" applyAlignment="1">
      <alignment vertical="center"/>
    </xf>
    <xf numFmtId="164" fontId="6" fillId="0" borderId="4" xfId="0" applyNumberFormat="1" applyFont="1" applyBorder="1" applyAlignment="1" applyProtection="1">
      <alignment horizontal="left" vertic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3" fontId="6" fillId="0" borderId="0" xfId="0" applyNumberFormat="1" applyFont="1" applyAlignment="1" applyProtection="1">
      <alignment horizontal="right" vertical="center"/>
      <protection locked="0"/>
    </xf>
    <xf numFmtId="3" fontId="6" fillId="0" borderId="0" xfId="0" applyNumberFormat="1" applyFont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164" fontId="6" fillId="0" borderId="6" xfId="0" applyNumberFormat="1" applyFont="1" applyBorder="1" applyAlignment="1" applyProtection="1">
      <alignment horizontal="left" vertical="center"/>
      <protection locked="0"/>
    </xf>
    <xf numFmtId="3" fontId="6" fillId="0" borderId="7" xfId="0" applyNumberFormat="1" applyFont="1" applyBorder="1" applyAlignment="1" applyProtection="1">
      <alignment vertical="center"/>
      <protection locked="0"/>
    </xf>
    <xf numFmtId="3" fontId="6" fillId="0" borderId="7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5" fillId="0" borderId="0" xfId="0" applyFont="1" applyAlignment="1" applyProtection="1">
      <alignment horizontal="centerContinuous"/>
      <protection locked="0"/>
    </xf>
    <xf numFmtId="0" fontId="5" fillId="0" borderId="0" xfId="0" applyFont="1" applyAlignment="1">
      <alignment horizontal="centerContinuous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horizontal="centerContinuous" vertical="center"/>
    </xf>
    <xf numFmtId="49" fontId="6" fillId="0" borderId="4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49" fontId="6" fillId="0" borderId="4" xfId="0" applyNumberFormat="1" applyFont="1" applyBorder="1" applyAlignment="1">
      <alignment vertical="center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49" fontId="6" fillId="0" borderId="6" xfId="0" applyNumberFormat="1" applyFont="1" applyBorder="1" applyAlignment="1" applyProtection="1">
      <alignment horizontal="left" vertical="center"/>
      <protection locked="0"/>
    </xf>
    <xf numFmtId="0" fontId="7" fillId="0" borderId="0" xfId="0" applyFont="1"/>
    <xf numFmtId="49" fontId="6" fillId="0" borderId="0" xfId="0" applyNumberFormat="1" applyFont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Continuous"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/>
      <protection locked="0"/>
    </xf>
    <xf numFmtId="0" fontId="5" fillId="0" borderId="4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3" fontId="8" fillId="0" borderId="0" xfId="0" applyNumberFormat="1" applyFont="1"/>
    <xf numFmtId="164" fontId="3" fillId="0" borderId="7" xfId="0" applyNumberFormat="1" applyFont="1" applyBorder="1" applyAlignment="1">
      <alignment horizontal="left"/>
    </xf>
    <xf numFmtId="3" fontId="2" fillId="0" borderId="0" xfId="0" applyNumberFormat="1" applyFont="1"/>
    <xf numFmtId="164" fontId="2" fillId="0" borderId="0" xfId="0" applyNumberFormat="1" applyFont="1" applyAlignment="1">
      <alignment horizontal="left"/>
    </xf>
    <xf numFmtId="164" fontId="2" fillId="0" borderId="7" xfId="0" applyNumberFormat="1" applyFont="1" applyBorder="1" applyAlignment="1">
      <alignment horizontal="left"/>
    </xf>
    <xf numFmtId="3" fontId="2" fillId="0" borderId="7" xfId="0" applyNumberFormat="1" applyFont="1" applyBorder="1"/>
    <xf numFmtId="164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/>
    <xf numFmtId="3" fontId="2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zoomScale="80" zoomScaleNormal="80" workbookViewId="0">
      <selection activeCell="E25" sqref="E25"/>
    </sheetView>
  </sheetViews>
  <sheetFormatPr defaultColWidth="23.42578125" defaultRowHeight="15.75"/>
  <cols>
    <col min="1" max="1" width="11.5703125" style="6" customWidth="1"/>
    <col min="2" max="3" width="17.42578125" style="7" customWidth="1"/>
    <col min="4" max="6" width="15.140625" style="7" customWidth="1"/>
    <col min="257" max="257" width="11.5703125" customWidth="1"/>
    <col min="258" max="259" width="17.42578125" customWidth="1"/>
    <col min="260" max="262" width="15.140625" customWidth="1"/>
    <col min="513" max="513" width="11.5703125" customWidth="1"/>
    <col min="514" max="515" width="17.42578125" customWidth="1"/>
    <col min="516" max="518" width="15.140625" customWidth="1"/>
    <col min="769" max="769" width="11.5703125" customWidth="1"/>
    <col min="770" max="771" width="17.42578125" customWidth="1"/>
    <col min="772" max="774" width="15.140625" customWidth="1"/>
    <col min="1025" max="1025" width="11.5703125" customWidth="1"/>
    <col min="1026" max="1027" width="17.42578125" customWidth="1"/>
    <col min="1028" max="1030" width="15.140625" customWidth="1"/>
    <col min="1281" max="1281" width="11.5703125" customWidth="1"/>
    <col min="1282" max="1283" width="17.42578125" customWidth="1"/>
    <col min="1284" max="1286" width="15.140625" customWidth="1"/>
    <col min="1537" max="1537" width="11.5703125" customWidth="1"/>
    <col min="1538" max="1539" width="17.42578125" customWidth="1"/>
    <col min="1540" max="1542" width="15.140625" customWidth="1"/>
    <col min="1793" max="1793" width="11.5703125" customWidth="1"/>
    <col min="1794" max="1795" width="17.42578125" customWidth="1"/>
    <col min="1796" max="1798" width="15.140625" customWidth="1"/>
    <col min="2049" max="2049" width="11.5703125" customWidth="1"/>
    <col min="2050" max="2051" width="17.42578125" customWidth="1"/>
    <col min="2052" max="2054" width="15.140625" customWidth="1"/>
    <col min="2305" max="2305" width="11.5703125" customWidth="1"/>
    <col min="2306" max="2307" width="17.42578125" customWidth="1"/>
    <col min="2308" max="2310" width="15.140625" customWidth="1"/>
    <col min="2561" max="2561" width="11.5703125" customWidth="1"/>
    <col min="2562" max="2563" width="17.42578125" customWidth="1"/>
    <col min="2564" max="2566" width="15.140625" customWidth="1"/>
    <col min="2817" max="2817" width="11.5703125" customWidth="1"/>
    <col min="2818" max="2819" width="17.42578125" customWidth="1"/>
    <col min="2820" max="2822" width="15.140625" customWidth="1"/>
    <col min="3073" max="3073" width="11.5703125" customWidth="1"/>
    <col min="3074" max="3075" width="17.42578125" customWidth="1"/>
    <col min="3076" max="3078" width="15.140625" customWidth="1"/>
    <col min="3329" max="3329" width="11.5703125" customWidth="1"/>
    <col min="3330" max="3331" width="17.42578125" customWidth="1"/>
    <col min="3332" max="3334" width="15.140625" customWidth="1"/>
    <col min="3585" max="3585" width="11.5703125" customWidth="1"/>
    <col min="3586" max="3587" width="17.42578125" customWidth="1"/>
    <col min="3588" max="3590" width="15.140625" customWidth="1"/>
    <col min="3841" max="3841" width="11.5703125" customWidth="1"/>
    <col min="3842" max="3843" width="17.42578125" customWidth="1"/>
    <col min="3844" max="3846" width="15.140625" customWidth="1"/>
    <col min="4097" max="4097" width="11.5703125" customWidth="1"/>
    <col min="4098" max="4099" width="17.42578125" customWidth="1"/>
    <col min="4100" max="4102" width="15.140625" customWidth="1"/>
    <col min="4353" max="4353" width="11.5703125" customWidth="1"/>
    <col min="4354" max="4355" width="17.42578125" customWidth="1"/>
    <col min="4356" max="4358" width="15.140625" customWidth="1"/>
    <col min="4609" max="4609" width="11.5703125" customWidth="1"/>
    <col min="4610" max="4611" width="17.42578125" customWidth="1"/>
    <col min="4612" max="4614" width="15.140625" customWidth="1"/>
    <col min="4865" max="4865" width="11.5703125" customWidth="1"/>
    <col min="4866" max="4867" width="17.42578125" customWidth="1"/>
    <col min="4868" max="4870" width="15.140625" customWidth="1"/>
    <col min="5121" max="5121" width="11.5703125" customWidth="1"/>
    <col min="5122" max="5123" width="17.42578125" customWidth="1"/>
    <col min="5124" max="5126" width="15.140625" customWidth="1"/>
    <col min="5377" max="5377" width="11.5703125" customWidth="1"/>
    <col min="5378" max="5379" width="17.42578125" customWidth="1"/>
    <col min="5380" max="5382" width="15.140625" customWidth="1"/>
    <col min="5633" max="5633" width="11.5703125" customWidth="1"/>
    <col min="5634" max="5635" width="17.42578125" customWidth="1"/>
    <col min="5636" max="5638" width="15.140625" customWidth="1"/>
    <col min="5889" max="5889" width="11.5703125" customWidth="1"/>
    <col min="5890" max="5891" width="17.42578125" customWidth="1"/>
    <col min="5892" max="5894" width="15.140625" customWidth="1"/>
    <col min="6145" max="6145" width="11.5703125" customWidth="1"/>
    <col min="6146" max="6147" width="17.42578125" customWidth="1"/>
    <col min="6148" max="6150" width="15.140625" customWidth="1"/>
    <col min="6401" max="6401" width="11.5703125" customWidth="1"/>
    <col min="6402" max="6403" width="17.42578125" customWidth="1"/>
    <col min="6404" max="6406" width="15.140625" customWidth="1"/>
    <col min="6657" max="6657" width="11.5703125" customWidth="1"/>
    <col min="6658" max="6659" width="17.42578125" customWidth="1"/>
    <col min="6660" max="6662" width="15.140625" customWidth="1"/>
    <col min="6913" max="6913" width="11.5703125" customWidth="1"/>
    <col min="6914" max="6915" width="17.42578125" customWidth="1"/>
    <col min="6916" max="6918" width="15.140625" customWidth="1"/>
    <col min="7169" max="7169" width="11.5703125" customWidth="1"/>
    <col min="7170" max="7171" width="17.42578125" customWidth="1"/>
    <col min="7172" max="7174" width="15.140625" customWidth="1"/>
    <col min="7425" max="7425" width="11.5703125" customWidth="1"/>
    <col min="7426" max="7427" width="17.42578125" customWidth="1"/>
    <col min="7428" max="7430" width="15.140625" customWidth="1"/>
    <col min="7681" max="7681" width="11.5703125" customWidth="1"/>
    <col min="7682" max="7683" width="17.42578125" customWidth="1"/>
    <col min="7684" max="7686" width="15.140625" customWidth="1"/>
    <col min="7937" max="7937" width="11.5703125" customWidth="1"/>
    <col min="7938" max="7939" width="17.42578125" customWidth="1"/>
    <col min="7940" max="7942" width="15.140625" customWidth="1"/>
    <col min="8193" max="8193" width="11.5703125" customWidth="1"/>
    <col min="8194" max="8195" width="17.42578125" customWidth="1"/>
    <col min="8196" max="8198" width="15.140625" customWidth="1"/>
    <col min="8449" max="8449" width="11.5703125" customWidth="1"/>
    <col min="8450" max="8451" width="17.42578125" customWidth="1"/>
    <col min="8452" max="8454" width="15.140625" customWidth="1"/>
    <col min="8705" max="8705" width="11.5703125" customWidth="1"/>
    <col min="8706" max="8707" width="17.42578125" customWidth="1"/>
    <col min="8708" max="8710" width="15.140625" customWidth="1"/>
    <col min="8961" max="8961" width="11.5703125" customWidth="1"/>
    <col min="8962" max="8963" width="17.42578125" customWidth="1"/>
    <col min="8964" max="8966" width="15.140625" customWidth="1"/>
    <col min="9217" max="9217" width="11.5703125" customWidth="1"/>
    <col min="9218" max="9219" width="17.42578125" customWidth="1"/>
    <col min="9220" max="9222" width="15.140625" customWidth="1"/>
    <col min="9473" max="9473" width="11.5703125" customWidth="1"/>
    <col min="9474" max="9475" width="17.42578125" customWidth="1"/>
    <col min="9476" max="9478" width="15.140625" customWidth="1"/>
    <col min="9729" max="9729" width="11.5703125" customWidth="1"/>
    <col min="9730" max="9731" width="17.42578125" customWidth="1"/>
    <col min="9732" max="9734" width="15.140625" customWidth="1"/>
    <col min="9985" max="9985" width="11.5703125" customWidth="1"/>
    <col min="9986" max="9987" width="17.42578125" customWidth="1"/>
    <col min="9988" max="9990" width="15.140625" customWidth="1"/>
    <col min="10241" max="10241" width="11.5703125" customWidth="1"/>
    <col min="10242" max="10243" width="17.42578125" customWidth="1"/>
    <col min="10244" max="10246" width="15.140625" customWidth="1"/>
    <col min="10497" max="10497" width="11.5703125" customWidth="1"/>
    <col min="10498" max="10499" width="17.42578125" customWidth="1"/>
    <col min="10500" max="10502" width="15.140625" customWidth="1"/>
    <col min="10753" max="10753" width="11.5703125" customWidth="1"/>
    <col min="10754" max="10755" width="17.42578125" customWidth="1"/>
    <col min="10756" max="10758" width="15.140625" customWidth="1"/>
    <col min="11009" max="11009" width="11.5703125" customWidth="1"/>
    <col min="11010" max="11011" width="17.42578125" customWidth="1"/>
    <col min="11012" max="11014" width="15.140625" customWidth="1"/>
    <col min="11265" max="11265" width="11.5703125" customWidth="1"/>
    <col min="11266" max="11267" width="17.42578125" customWidth="1"/>
    <col min="11268" max="11270" width="15.140625" customWidth="1"/>
    <col min="11521" max="11521" width="11.5703125" customWidth="1"/>
    <col min="11522" max="11523" width="17.42578125" customWidth="1"/>
    <col min="11524" max="11526" width="15.140625" customWidth="1"/>
    <col min="11777" max="11777" width="11.5703125" customWidth="1"/>
    <col min="11778" max="11779" width="17.42578125" customWidth="1"/>
    <col min="11780" max="11782" width="15.140625" customWidth="1"/>
    <col min="12033" max="12033" width="11.5703125" customWidth="1"/>
    <col min="12034" max="12035" width="17.42578125" customWidth="1"/>
    <col min="12036" max="12038" width="15.140625" customWidth="1"/>
    <col min="12289" max="12289" width="11.5703125" customWidth="1"/>
    <col min="12290" max="12291" width="17.42578125" customWidth="1"/>
    <col min="12292" max="12294" width="15.140625" customWidth="1"/>
    <col min="12545" max="12545" width="11.5703125" customWidth="1"/>
    <col min="12546" max="12547" width="17.42578125" customWidth="1"/>
    <col min="12548" max="12550" width="15.140625" customWidth="1"/>
    <col min="12801" max="12801" width="11.5703125" customWidth="1"/>
    <col min="12802" max="12803" width="17.42578125" customWidth="1"/>
    <col min="12804" max="12806" width="15.140625" customWidth="1"/>
    <col min="13057" max="13057" width="11.5703125" customWidth="1"/>
    <col min="13058" max="13059" width="17.42578125" customWidth="1"/>
    <col min="13060" max="13062" width="15.140625" customWidth="1"/>
    <col min="13313" max="13313" width="11.5703125" customWidth="1"/>
    <col min="13314" max="13315" width="17.42578125" customWidth="1"/>
    <col min="13316" max="13318" width="15.140625" customWidth="1"/>
    <col min="13569" max="13569" width="11.5703125" customWidth="1"/>
    <col min="13570" max="13571" width="17.42578125" customWidth="1"/>
    <col min="13572" max="13574" width="15.140625" customWidth="1"/>
    <col min="13825" max="13825" width="11.5703125" customWidth="1"/>
    <col min="13826" max="13827" width="17.42578125" customWidth="1"/>
    <col min="13828" max="13830" width="15.140625" customWidth="1"/>
    <col min="14081" max="14081" width="11.5703125" customWidth="1"/>
    <col min="14082" max="14083" width="17.42578125" customWidth="1"/>
    <col min="14084" max="14086" width="15.140625" customWidth="1"/>
    <col min="14337" max="14337" width="11.5703125" customWidth="1"/>
    <col min="14338" max="14339" width="17.42578125" customWidth="1"/>
    <col min="14340" max="14342" width="15.140625" customWidth="1"/>
    <col min="14593" max="14593" width="11.5703125" customWidth="1"/>
    <col min="14594" max="14595" width="17.42578125" customWidth="1"/>
    <col min="14596" max="14598" width="15.140625" customWidth="1"/>
    <col min="14849" max="14849" width="11.5703125" customWidth="1"/>
    <col min="14850" max="14851" width="17.42578125" customWidth="1"/>
    <col min="14852" max="14854" width="15.140625" customWidth="1"/>
    <col min="15105" max="15105" width="11.5703125" customWidth="1"/>
    <col min="15106" max="15107" width="17.42578125" customWidth="1"/>
    <col min="15108" max="15110" width="15.140625" customWidth="1"/>
    <col min="15361" max="15361" width="11.5703125" customWidth="1"/>
    <col min="15362" max="15363" width="17.42578125" customWidth="1"/>
    <col min="15364" max="15366" width="15.140625" customWidth="1"/>
    <col min="15617" max="15617" width="11.5703125" customWidth="1"/>
    <col min="15618" max="15619" width="17.42578125" customWidth="1"/>
    <col min="15620" max="15622" width="15.140625" customWidth="1"/>
    <col min="15873" max="15873" width="11.5703125" customWidth="1"/>
    <col min="15874" max="15875" width="17.42578125" customWidth="1"/>
    <col min="15876" max="15878" width="15.140625" customWidth="1"/>
    <col min="16129" max="16129" width="11.5703125" customWidth="1"/>
    <col min="16130" max="16131" width="17.42578125" customWidth="1"/>
    <col min="16132" max="16134" width="15.140625" customWidth="1"/>
  </cols>
  <sheetData>
    <row r="1" spans="1:6" ht="13.5" customHeight="1">
      <c r="A1" s="1"/>
      <c r="B1" s="2"/>
      <c r="C1" s="3" t="s">
        <v>323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18">
        <v>45662</v>
      </c>
      <c r="B10" s="19">
        <v>3614</v>
      </c>
      <c r="C10" s="19">
        <v>0</v>
      </c>
      <c r="D10" s="19">
        <v>0</v>
      </c>
      <c r="E10" s="89">
        <f t="shared" ref="E10" si="0">IF(AND(ISBLANK(B10),ISBLANK(C10)),"",SUM(B10:D10))</f>
        <v>3614</v>
      </c>
      <c r="F10" s="20">
        <f t="shared" ref="F10" si="1">IF(AND(ISBLANK(B10),ISBLANK(C10)),"",E10-D10)</f>
        <v>3614</v>
      </c>
    </row>
    <row r="11" spans="1:6" ht="13.5" customHeight="1">
      <c r="A11" s="18">
        <v>45669</v>
      </c>
      <c r="B11" s="21">
        <v>3553</v>
      </c>
      <c r="C11" s="21">
        <v>0</v>
      </c>
      <c r="D11" s="21">
        <v>0</v>
      </c>
      <c r="E11" s="89">
        <f t="shared" ref="E11:E61" si="2">IF(AND(ISBLANK(B11),ISBLANK(C11)),"",SUM(B11:D11))</f>
        <v>3553</v>
      </c>
      <c r="F11" s="20">
        <f t="shared" ref="F11:F61" si="3">IF(AND(ISBLANK(B11),ISBLANK(C11)),"",E11-D11)</f>
        <v>3553</v>
      </c>
    </row>
    <row r="12" spans="1:6" ht="13.5" customHeight="1">
      <c r="A12" s="22">
        <v>45676</v>
      </c>
      <c r="B12" s="21">
        <v>3550</v>
      </c>
      <c r="C12" s="21">
        <v>0</v>
      </c>
      <c r="D12" s="21">
        <v>0</v>
      </c>
      <c r="E12" s="89">
        <f t="shared" si="2"/>
        <v>3550</v>
      </c>
      <c r="F12" s="20">
        <f t="shared" si="3"/>
        <v>3550</v>
      </c>
    </row>
    <row r="13" spans="1:6" ht="13.5" customHeight="1">
      <c r="A13" s="22">
        <v>45683</v>
      </c>
      <c r="B13" s="21">
        <v>4040</v>
      </c>
      <c r="C13" s="21">
        <v>0</v>
      </c>
      <c r="D13" s="21">
        <v>0</v>
      </c>
      <c r="E13" s="89">
        <f t="shared" si="2"/>
        <v>4040</v>
      </c>
      <c r="F13" s="20">
        <f t="shared" si="3"/>
        <v>4040</v>
      </c>
    </row>
    <row r="14" spans="1:6" ht="13.5" customHeight="1">
      <c r="A14" s="23">
        <v>45690</v>
      </c>
      <c r="B14" s="21">
        <v>4413</v>
      </c>
      <c r="C14" s="21">
        <v>0</v>
      </c>
      <c r="D14" s="21">
        <v>0</v>
      </c>
      <c r="E14" s="89">
        <f t="shared" si="2"/>
        <v>4413</v>
      </c>
      <c r="F14" s="20">
        <f t="shared" si="3"/>
        <v>4413</v>
      </c>
    </row>
    <row r="15" spans="1:6" ht="13.5" customHeight="1">
      <c r="A15" s="22">
        <v>45697</v>
      </c>
      <c r="B15" s="21">
        <v>4504</v>
      </c>
      <c r="C15" s="21">
        <v>0</v>
      </c>
      <c r="D15" s="21">
        <v>0</v>
      </c>
      <c r="E15" s="89">
        <f t="shared" si="2"/>
        <v>4504</v>
      </c>
      <c r="F15" s="20">
        <f t="shared" si="3"/>
        <v>4504</v>
      </c>
    </row>
    <row r="16" spans="1:6" ht="13.5" customHeight="1">
      <c r="A16" s="22">
        <v>45706</v>
      </c>
      <c r="B16" s="21">
        <v>4640</v>
      </c>
      <c r="C16" s="21">
        <v>0</v>
      </c>
      <c r="D16" s="21">
        <v>0</v>
      </c>
      <c r="E16" s="89">
        <f t="shared" si="2"/>
        <v>4640</v>
      </c>
      <c r="F16" s="20">
        <f t="shared" si="3"/>
        <v>4640</v>
      </c>
    </row>
    <row r="17" spans="1:6" ht="13.5" customHeight="1">
      <c r="A17" s="23">
        <v>45711</v>
      </c>
      <c r="B17" s="21">
        <v>4732</v>
      </c>
      <c r="C17" s="21">
        <v>0</v>
      </c>
      <c r="D17" s="21">
        <v>0</v>
      </c>
      <c r="E17" s="89">
        <f t="shared" si="2"/>
        <v>4732</v>
      </c>
      <c r="F17" s="20">
        <f t="shared" si="3"/>
        <v>4732</v>
      </c>
    </row>
    <row r="18" spans="1:6" ht="13.5" customHeight="1">
      <c r="A18" s="18">
        <v>45718</v>
      </c>
      <c r="B18" s="21">
        <v>4659</v>
      </c>
      <c r="C18" s="21">
        <v>0</v>
      </c>
      <c r="D18" s="21">
        <v>0</v>
      </c>
      <c r="E18" s="89">
        <f t="shared" si="2"/>
        <v>4659</v>
      </c>
      <c r="F18" s="20">
        <f t="shared" si="3"/>
        <v>4659</v>
      </c>
    </row>
    <row r="19" spans="1:6" ht="13.5" customHeight="1">
      <c r="A19" s="23">
        <v>45725</v>
      </c>
      <c r="B19" s="21">
        <v>4620</v>
      </c>
      <c r="C19" s="21">
        <v>0</v>
      </c>
      <c r="D19" s="21">
        <v>0</v>
      </c>
      <c r="E19" s="89">
        <f t="shared" si="2"/>
        <v>4620</v>
      </c>
      <c r="F19" s="20">
        <f t="shared" si="3"/>
        <v>4620</v>
      </c>
    </row>
    <row r="20" spans="1:6" ht="13.5" customHeight="1">
      <c r="A20" s="18">
        <v>45732</v>
      </c>
      <c r="B20" s="21">
        <v>4703</v>
      </c>
      <c r="C20" s="21">
        <v>0</v>
      </c>
      <c r="D20" s="21">
        <v>0</v>
      </c>
      <c r="E20" s="89">
        <f t="shared" si="2"/>
        <v>4703</v>
      </c>
      <c r="F20" s="20">
        <f t="shared" si="3"/>
        <v>4703</v>
      </c>
    </row>
    <row r="21" spans="1:6" ht="13.5" customHeight="1">
      <c r="A21" s="18">
        <v>45739</v>
      </c>
      <c r="B21" s="21">
        <v>4676</v>
      </c>
      <c r="C21" s="21">
        <v>0</v>
      </c>
      <c r="D21" s="21">
        <v>0</v>
      </c>
      <c r="E21" s="89">
        <f t="shared" si="2"/>
        <v>4676</v>
      </c>
      <c r="F21" s="20">
        <f t="shared" si="3"/>
        <v>4676</v>
      </c>
    </row>
    <row r="22" spans="1:6" ht="13.5" customHeight="1">
      <c r="A22" s="18">
        <v>45746</v>
      </c>
      <c r="B22" s="21">
        <v>4728</v>
      </c>
      <c r="C22" s="21">
        <v>0</v>
      </c>
      <c r="D22" s="21">
        <v>0</v>
      </c>
      <c r="E22" s="89">
        <f t="shared" si="2"/>
        <v>4728</v>
      </c>
      <c r="F22" s="20">
        <f t="shared" si="3"/>
        <v>4728</v>
      </c>
    </row>
    <row r="23" spans="1:6" ht="13.5" customHeight="1">
      <c r="A23" s="23">
        <v>45753</v>
      </c>
      <c r="B23" s="21">
        <v>4757</v>
      </c>
      <c r="C23" s="21">
        <v>0</v>
      </c>
      <c r="D23" s="21">
        <v>0</v>
      </c>
      <c r="E23" s="89">
        <f t="shared" si="2"/>
        <v>4757</v>
      </c>
      <c r="F23" s="20">
        <f t="shared" si="3"/>
        <v>4757</v>
      </c>
    </row>
    <row r="24" spans="1:6" ht="13.5" customHeight="1">
      <c r="A24" s="18">
        <v>45760</v>
      </c>
      <c r="B24" s="21">
        <v>4862</v>
      </c>
      <c r="C24" s="21">
        <v>0</v>
      </c>
      <c r="D24" s="21">
        <v>0</v>
      </c>
      <c r="E24" s="89">
        <f t="shared" si="2"/>
        <v>4862</v>
      </c>
      <c r="F24" s="20">
        <f t="shared" si="3"/>
        <v>4862</v>
      </c>
    </row>
    <row r="25" spans="1:6" ht="13.5" customHeight="1">
      <c r="A25" s="18">
        <v>45767</v>
      </c>
      <c r="B25" s="21">
        <v>4965</v>
      </c>
      <c r="C25" s="21">
        <v>0</v>
      </c>
      <c r="D25" s="21">
        <v>0</v>
      </c>
      <c r="E25" s="89">
        <f t="shared" si="2"/>
        <v>4965</v>
      </c>
      <c r="F25" s="20">
        <f t="shared" si="3"/>
        <v>4965</v>
      </c>
    </row>
    <row r="26" spans="1:6" ht="13.5" customHeight="1">
      <c r="A26" s="18"/>
      <c r="B26" s="21"/>
      <c r="C26" s="21"/>
      <c r="D26" s="21"/>
      <c r="E26" s="89" t="str">
        <f t="shared" si="2"/>
        <v/>
      </c>
      <c r="F26" s="20" t="str">
        <f t="shared" si="3"/>
        <v/>
      </c>
    </row>
    <row r="27" spans="1:6" ht="13.5" customHeight="1">
      <c r="A27" s="18"/>
      <c r="B27" s="19"/>
      <c r="C27" s="19"/>
      <c r="D27" s="19"/>
      <c r="E27" s="89" t="str">
        <f t="shared" si="2"/>
        <v/>
      </c>
      <c r="F27" s="20" t="str">
        <f t="shared" si="3"/>
        <v/>
      </c>
    </row>
    <row r="28" spans="1:6" ht="13.5" customHeight="1">
      <c r="A28" s="18"/>
      <c r="B28" s="19"/>
      <c r="C28" s="19"/>
      <c r="D28" s="19"/>
      <c r="E28" s="89" t="str">
        <f t="shared" si="2"/>
        <v/>
      </c>
      <c r="F28" s="20" t="str">
        <f t="shared" si="3"/>
        <v/>
      </c>
    </row>
    <row r="29" spans="1:6" ht="13.5" customHeight="1">
      <c r="A29" s="18"/>
      <c r="B29" s="19"/>
      <c r="C29" s="19"/>
      <c r="D29" s="19"/>
      <c r="E29" s="89" t="str">
        <f t="shared" si="2"/>
        <v/>
      </c>
      <c r="F29" s="20" t="str">
        <f t="shared" si="3"/>
        <v/>
      </c>
    </row>
    <row r="30" spans="1:6" ht="13.5" customHeight="1">
      <c r="A30" s="18"/>
      <c r="B30" s="19"/>
      <c r="C30" s="19"/>
      <c r="D30" s="19"/>
      <c r="E30" s="89" t="str">
        <f t="shared" si="2"/>
        <v/>
      </c>
      <c r="F30" s="20" t="str">
        <f t="shared" si="3"/>
        <v/>
      </c>
    </row>
    <row r="31" spans="1:6" ht="13.5" customHeight="1">
      <c r="A31" s="18"/>
      <c r="B31" s="19"/>
      <c r="C31" s="19"/>
      <c r="D31" s="19"/>
      <c r="E31" s="89" t="str">
        <f t="shared" si="2"/>
        <v/>
      </c>
      <c r="F31" s="20" t="str">
        <f t="shared" si="3"/>
        <v/>
      </c>
    </row>
    <row r="32" spans="1:6" ht="13.5" customHeight="1">
      <c r="A32" s="18"/>
      <c r="B32" s="19"/>
      <c r="C32" s="19"/>
      <c r="D32" s="19"/>
      <c r="E32" s="89" t="str">
        <f t="shared" si="2"/>
        <v/>
      </c>
      <c r="F32" s="20" t="str">
        <f t="shared" si="3"/>
        <v/>
      </c>
    </row>
    <row r="33" spans="1:6" ht="13.5" customHeight="1">
      <c r="A33" s="18"/>
      <c r="B33" s="19"/>
      <c r="C33" s="19"/>
      <c r="D33" s="19"/>
      <c r="E33" s="89" t="str">
        <f t="shared" si="2"/>
        <v/>
      </c>
      <c r="F33" s="20" t="str">
        <f t="shared" si="3"/>
        <v/>
      </c>
    </row>
    <row r="34" spans="1:6" ht="13.5" customHeight="1">
      <c r="A34" s="18"/>
      <c r="B34" s="19"/>
      <c r="C34" s="19"/>
      <c r="D34" s="19"/>
      <c r="E34" s="89" t="str">
        <f t="shared" si="2"/>
        <v/>
      </c>
      <c r="F34" s="20" t="str">
        <f t="shared" si="3"/>
        <v/>
      </c>
    </row>
    <row r="35" spans="1:6" ht="13.5" customHeight="1">
      <c r="A35" s="18"/>
      <c r="B35" s="19"/>
      <c r="C35" s="19"/>
      <c r="D35" s="19"/>
      <c r="E35" s="89" t="str">
        <f t="shared" si="2"/>
        <v/>
      </c>
      <c r="F35" s="20" t="str">
        <f t="shared" si="3"/>
        <v/>
      </c>
    </row>
    <row r="36" spans="1:6" ht="13.5" customHeight="1">
      <c r="A36" s="18"/>
      <c r="B36" s="19"/>
      <c r="C36" s="19"/>
      <c r="D36" s="19"/>
      <c r="E36" s="89" t="str">
        <f t="shared" si="2"/>
        <v/>
      </c>
      <c r="F36" s="20" t="str">
        <f t="shared" si="3"/>
        <v/>
      </c>
    </row>
    <row r="37" spans="1:6" ht="13.5" customHeight="1">
      <c r="A37" s="18"/>
      <c r="B37" s="19"/>
      <c r="C37" s="19"/>
      <c r="D37" s="19"/>
      <c r="E37" s="89" t="str">
        <f t="shared" si="2"/>
        <v/>
      </c>
      <c r="F37" s="20" t="str">
        <f t="shared" si="3"/>
        <v/>
      </c>
    </row>
    <row r="38" spans="1:6" ht="13.5" customHeight="1">
      <c r="A38" s="18"/>
      <c r="B38" s="19"/>
      <c r="C38" s="19"/>
      <c r="D38" s="19"/>
      <c r="E38" s="89" t="str">
        <f t="shared" si="2"/>
        <v/>
      </c>
      <c r="F38" s="20" t="str">
        <f t="shared" si="3"/>
        <v/>
      </c>
    </row>
    <row r="39" spans="1:6" ht="13.5" customHeight="1">
      <c r="A39" s="18"/>
      <c r="B39" s="19"/>
      <c r="C39" s="19"/>
      <c r="D39" s="19"/>
      <c r="E39" s="89" t="str">
        <f t="shared" si="2"/>
        <v/>
      </c>
      <c r="F39" s="20" t="str">
        <f t="shared" si="3"/>
        <v/>
      </c>
    </row>
    <row r="40" spans="1:6" ht="13.5" customHeight="1">
      <c r="A40" s="18"/>
      <c r="B40" s="19"/>
      <c r="C40" s="19"/>
      <c r="D40" s="19"/>
      <c r="E40" s="89" t="str">
        <f t="shared" si="2"/>
        <v/>
      </c>
      <c r="F40" s="20" t="str">
        <f t="shared" si="3"/>
        <v/>
      </c>
    </row>
    <row r="41" spans="1:6" ht="13.5" customHeight="1">
      <c r="A41" s="18"/>
      <c r="B41" s="19"/>
      <c r="C41" s="19"/>
      <c r="D41" s="19"/>
      <c r="E41" s="89" t="str">
        <f t="shared" si="2"/>
        <v/>
      </c>
      <c r="F41" s="20" t="str">
        <f t="shared" si="3"/>
        <v/>
      </c>
    </row>
    <row r="42" spans="1:6" ht="13.5" customHeight="1">
      <c r="A42" s="18"/>
      <c r="B42" s="19"/>
      <c r="C42" s="19"/>
      <c r="D42" s="19"/>
      <c r="E42" s="89" t="str">
        <f t="shared" si="2"/>
        <v/>
      </c>
      <c r="F42" s="20" t="str">
        <f t="shared" si="3"/>
        <v/>
      </c>
    </row>
    <row r="43" spans="1:6" ht="13.5" customHeight="1">
      <c r="A43" s="18"/>
      <c r="B43" s="19"/>
      <c r="C43" s="19"/>
      <c r="D43" s="19"/>
      <c r="E43" s="89" t="str">
        <f t="shared" si="2"/>
        <v/>
      </c>
      <c r="F43" s="20" t="str">
        <f t="shared" si="3"/>
        <v/>
      </c>
    </row>
    <row r="44" spans="1:6" ht="13.5" customHeight="1">
      <c r="A44" s="18"/>
      <c r="B44" s="19"/>
      <c r="C44" s="19"/>
      <c r="D44" s="19"/>
      <c r="E44" s="89" t="str">
        <f t="shared" si="2"/>
        <v/>
      </c>
      <c r="F44" s="20" t="str">
        <f t="shared" si="3"/>
        <v/>
      </c>
    </row>
    <row r="45" spans="1:6" ht="13.5" customHeight="1">
      <c r="A45" s="18"/>
      <c r="B45" s="19"/>
      <c r="C45" s="19"/>
      <c r="D45" s="19"/>
      <c r="E45" s="89" t="str">
        <f t="shared" si="2"/>
        <v/>
      </c>
      <c r="F45" s="20" t="str">
        <f t="shared" si="3"/>
        <v/>
      </c>
    </row>
    <row r="46" spans="1:6" ht="13.5" customHeight="1">
      <c r="A46" s="18"/>
      <c r="B46" s="19"/>
      <c r="C46" s="19"/>
      <c r="D46" s="19"/>
      <c r="E46" s="89" t="str">
        <f t="shared" si="2"/>
        <v/>
      </c>
      <c r="F46" s="20" t="str">
        <f t="shared" si="3"/>
        <v/>
      </c>
    </row>
    <row r="47" spans="1:6" ht="13.5" customHeight="1">
      <c r="A47" s="18"/>
      <c r="B47" s="19"/>
      <c r="C47" s="19"/>
      <c r="D47" s="19"/>
      <c r="E47" s="89" t="str">
        <f t="shared" si="2"/>
        <v/>
      </c>
      <c r="F47" s="20" t="str">
        <f t="shared" si="3"/>
        <v/>
      </c>
    </row>
    <row r="48" spans="1:6" ht="13.5" customHeight="1">
      <c r="A48" s="18"/>
      <c r="B48" s="19"/>
      <c r="C48" s="19"/>
      <c r="D48" s="19"/>
      <c r="E48" s="89" t="str">
        <f t="shared" si="2"/>
        <v/>
      </c>
      <c r="F48" s="20" t="str">
        <f t="shared" si="3"/>
        <v/>
      </c>
    </row>
    <row r="49" spans="1:6" ht="13.5" customHeight="1">
      <c r="A49" s="18"/>
      <c r="B49" s="19"/>
      <c r="C49" s="19"/>
      <c r="D49" s="19"/>
      <c r="E49" s="89" t="str">
        <f t="shared" si="2"/>
        <v/>
      </c>
      <c r="F49" s="20" t="str">
        <f t="shared" si="3"/>
        <v/>
      </c>
    </row>
    <row r="50" spans="1:6" ht="13.5" customHeight="1">
      <c r="A50" s="18"/>
      <c r="B50" s="21"/>
      <c r="C50" s="21"/>
      <c r="D50" s="21"/>
      <c r="E50" s="89" t="str">
        <f t="shared" si="2"/>
        <v/>
      </c>
      <c r="F50" s="20" t="str">
        <f t="shared" si="3"/>
        <v/>
      </c>
    </row>
    <row r="51" spans="1:6" ht="13.5" customHeight="1">
      <c r="A51" s="18"/>
      <c r="B51" s="21"/>
      <c r="C51" s="21"/>
      <c r="D51" s="21"/>
      <c r="E51" s="89" t="str">
        <f t="shared" si="2"/>
        <v/>
      </c>
      <c r="F51" s="20" t="str">
        <f t="shared" si="3"/>
        <v/>
      </c>
    </row>
    <row r="52" spans="1:6" ht="13.5" customHeight="1">
      <c r="A52" s="18"/>
      <c r="B52" s="91"/>
      <c r="C52" s="4"/>
      <c r="D52" s="4"/>
      <c r="E52" s="89" t="str">
        <f t="shared" si="2"/>
        <v/>
      </c>
      <c r="F52" s="20" t="str">
        <f t="shared" si="3"/>
        <v/>
      </c>
    </row>
    <row r="53" spans="1:6" ht="13.5" customHeight="1">
      <c r="A53" s="18"/>
      <c r="B53" s="91"/>
      <c r="C53" s="4"/>
      <c r="D53" s="4"/>
      <c r="E53" s="89" t="str">
        <f t="shared" si="2"/>
        <v/>
      </c>
      <c r="F53" s="20" t="str">
        <f t="shared" si="3"/>
        <v/>
      </c>
    </row>
    <row r="54" spans="1:6" ht="13.5" customHeight="1">
      <c r="A54" s="92"/>
      <c r="B54" s="91"/>
      <c r="C54" s="4"/>
      <c r="D54" s="4"/>
      <c r="E54" s="89" t="str">
        <f t="shared" si="2"/>
        <v/>
      </c>
      <c r="F54" s="20" t="str">
        <f t="shared" si="3"/>
        <v/>
      </c>
    </row>
    <row r="55" spans="1:6" ht="13.5" customHeight="1">
      <c r="A55" s="92"/>
      <c r="B55" s="91"/>
      <c r="C55" s="91"/>
      <c r="D55" s="91"/>
      <c r="E55" s="89" t="str">
        <f t="shared" si="2"/>
        <v/>
      </c>
      <c r="F55" s="20" t="str">
        <f t="shared" si="3"/>
        <v/>
      </c>
    </row>
    <row r="56" spans="1:6" ht="13.5" customHeight="1">
      <c r="A56" s="92"/>
      <c r="B56" s="91"/>
      <c r="C56" s="91"/>
      <c r="D56" s="91"/>
      <c r="E56" s="89" t="str">
        <f t="shared" si="2"/>
        <v/>
      </c>
      <c r="F56" s="20" t="str">
        <f t="shared" si="3"/>
        <v/>
      </c>
    </row>
    <row r="57" spans="1:6" ht="13.5" customHeight="1">
      <c r="A57" s="18"/>
      <c r="B57" s="91"/>
      <c r="C57" s="91"/>
      <c r="D57" s="91"/>
      <c r="E57" s="89" t="str">
        <f t="shared" si="2"/>
        <v/>
      </c>
      <c r="F57" s="20" t="str">
        <f t="shared" si="3"/>
        <v/>
      </c>
    </row>
    <row r="58" spans="1:6" ht="13.5" customHeight="1">
      <c r="A58" s="92"/>
      <c r="B58" s="91"/>
      <c r="C58" s="91"/>
      <c r="D58" s="91"/>
      <c r="E58" s="89" t="str">
        <f t="shared" si="2"/>
        <v/>
      </c>
      <c r="F58" s="20" t="str">
        <f t="shared" si="3"/>
        <v/>
      </c>
    </row>
    <row r="59" spans="1:6" ht="13.5" customHeight="1">
      <c r="A59" s="18"/>
      <c r="B59" s="91"/>
      <c r="C59" s="91"/>
      <c r="D59" s="91"/>
      <c r="E59" s="89" t="str">
        <f t="shared" si="2"/>
        <v/>
      </c>
      <c r="F59" s="20" t="str">
        <f t="shared" si="3"/>
        <v/>
      </c>
    </row>
    <row r="60" spans="1:6" ht="18" customHeight="1">
      <c r="A60" s="92"/>
      <c r="B60" s="91"/>
      <c r="C60" s="91"/>
      <c r="D60" s="91"/>
      <c r="E60" s="89" t="str">
        <f t="shared" si="2"/>
        <v/>
      </c>
      <c r="F60" s="20" t="str">
        <f t="shared" si="3"/>
        <v/>
      </c>
    </row>
    <row r="61" spans="1:6">
      <c r="A61" s="95"/>
      <c r="B61" s="96"/>
      <c r="C61" s="96"/>
      <c r="D61" s="96"/>
      <c r="E61" s="89" t="str">
        <f t="shared" si="2"/>
        <v/>
      </c>
      <c r="F61" s="20" t="str">
        <f t="shared" si="3"/>
        <v/>
      </c>
    </row>
    <row r="62" spans="1:6" ht="13.5" customHeight="1" thickBot="1">
      <c r="A62" s="93"/>
      <c r="B62" s="94"/>
      <c r="C62" s="94"/>
      <c r="D62" s="94"/>
      <c r="E62" s="29"/>
      <c r="F62" s="30"/>
    </row>
    <row r="63" spans="1:6" ht="13.5" customHeight="1">
      <c r="A63" s="31" t="s">
        <v>322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32" workbookViewId="0">
      <selection activeCell="H14" sqref="H14"/>
    </sheetView>
  </sheetViews>
  <sheetFormatPr defaultColWidth="23.140625" defaultRowHeight="15.75"/>
  <cols>
    <col min="1" max="1" width="11.42578125" style="6" customWidth="1"/>
    <col min="2" max="3" width="17.28515625" style="7" customWidth="1"/>
    <col min="4" max="6" width="14.85546875" style="7" customWidth="1"/>
    <col min="257" max="257" width="11.42578125" customWidth="1"/>
    <col min="258" max="259" width="17.28515625" customWidth="1"/>
    <col min="260" max="262" width="14.85546875" customWidth="1"/>
    <col min="513" max="513" width="11.42578125" customWidth="1"/>
    <col min="514" max="515" width="17.28515625" customWidth="1"/>
    <col min="516" max="518" width="14.85546875" customWidth="1"/>
    <col min="769" max="769" width="11.42578125" customWidth="1"/>
    <col min="770" max="771" width="17.28515625" customWidth="1"/>
    <col min="772" max="774" width="14.85546875" customWidth="1"/>
    <col min="1025" max="1025" width="11.42578125" customWidth="1"/>
    <col min="1026" max="1027" width="17.28515625" customWidth="1"/>
    <col min="1028" max="1030" width="14.85546875" customWidth="1"/>
    <col min="1281" max="1281" width="11.42578125" customWidth="1"/>
    <col min="1282" max="1283" width="17.28515625" customWidth="1"/>
    <col min="1284" max="1286" width="14.85546875" customWidth="1"/>
    <col min="1537" max="1537" width="11.42578125" customWidth="1"/>
    <col min="1538" max="1539" width="17.28515625" customWidth="1"/>
    <col min="1540" max="1542" width="14.85546875" customWidth="1"/>
    <col min="1793" max="1793" width="11.42578125" customWidth="1"/>
    <col min="1794" max="1795" width="17.28515625" customWidth="1"/>
    <col min="1796" max="1798" width="14.85546875" customWidth="1"/>
    <col min="2049" max="2049" width="11.42578125" customWidth="1"/>
    <col min="2050" max="2051" width="17.28515625" customWidth="1"/>
    <col min="2052" max="2054" width="14.85546875" customWidth="1"/>
    <col min="2305" max="2305" width="11.42578125" customWidth="1"/>
    <col min="2306" max="2307" width="17.28515625" customWidth="1"/>
    <col min="2308" max="2310" width="14.85546875" customWidth="1"/>
    <col min="2561" max="2561" width="11.42578125" customWidth="1"/>
    <col min="2562" max="2563" width="17.28515625" customWidth="1"/>
    <col min="2564" max="2566" width="14.85546875" customWidth="1"/>
    <col min="2817" max="2817" width="11.42578125" customWidth="1"/>
    <col min="2818" max="2819" width="17.28515625" customWidth="1"/>
    <col min="2820" max="2822" width="14.85546875" customWidth="1"/>
    <col min="3073" max="3073" width="11.42578125" customWidth="1"/>
    <col min="3074" max="3075" width="17.28515625" customWidth="1"/>
    <col min="3076" max="3078" width="14.85546875" customWidth="1"/>
    <col min="3329" max="3329" width="11.42578125" customWidth="1"/>
    <col min="3330" max="3331" width="17.28515625" customWidth="1"/>
    <col min="3332" max="3334" width="14.85546875" customWidth="1"/>
    <col min="3585" max="3585" width="11.42578125" customWidth="1"/>
    <col min="3586" max="3587" width="17.28515625" customWidth="1"/>
    <col min="3588" max="3590" width="14.85546875" customWidth="1"/>
    <col min="3841" max="3841" width="11.42578125" customWidth="1"/>
    <col min="3842" max="3843" width="17.28515625" customWidth="1"/>
    <col min="3844" max="3846" width="14.85546875" customWidth="1"/>
    <col min="4097" max="4097" width="11.42578125" customWidth="1"/>
    <col min="4098" max="4099" width="17.28515625" customWidth="1"/>
    <col min="4100" max="4102" width="14.85546875" customWidth="1"/>
    <col min="4353" max="4353" width="11.42578125" customWidth="1"/>
    <col min="4354" max="4355" width="17.28515625" customWidth="1"/>
    <col min="4356" max="4358" width="14.85546875" customWidth="1"/>
    <col min="4609" max="4609" width="11.42578125" customWidth="1"/>
    <col min="4610" max="4611" width="17.28515625" customWidth="1"/>
    <col min="4612" max="4614" width="14.85546875" customWidth="1"/>
    <col min="4865" max="4865" width="11.42578125" customWidth="1"/>
    <col min="4866" max="4867" width="17.28515625" customWidth="1"/>
    <col min="4868" max="4870" width="14.85546875" customWidth="1"/>
    <col min="5121" max="5121" width="11.42578125" customWidth="1"/>
    <col min="5122" max="5123" width="17.28515625" customWidth="1"/>
    <col min="5124" max="5126" width="14.85546875" customWidth="1"/>
    <col min="5377" max="5377" width="11.42578125" customWidth="1"/>
    <col min="5378" max="5379" width="17.28515625" customWidth="1"/>
    <col min="5380" max="5382" width="14.85546875" customWidth="1"/>
    <col min="5633" max="5633" width="11.42578125" customWidth="1"/>
    <col min="5634" max="5635" width="17.28515625" customWidth="1"/>
    <col min="5636" max="5638" width="14.85546875" customWidth="1"/>
    <col min="5889" max="5889" width="11.42578125" customWidth="1"/>
    <col min="5890" max="5891" width="17.28515625" customWidth="1"/>
    <col min="5892" max="5894" width="14.85546875" customWidth="1"/>
    <col min="6145" max="6145" width="11.42578125" customWidth="1"/>
    <col min="6146" max="6147" width="17.28515625" customWidth="1"/>
    <col min="6148" max="6150" width="14.85546875" customWidth="1"/>
    <col min="6401" max="6401" width="11.42578125" customWidth="1"/>
    <col min="6402" max="6403" width="17.28515625" customWidth="1"/>
    <col min="6404" max="6406" width="14.85546875" customWidth="1"/>
    <col min="6657" max="6657" width="11.42578125" customWidth="1"/>
    <col min="6658" max="6659" width="17.28515625" customWidth="1"/>
    <col min="6660" max="6662" width="14.85546875" customWidth="1"/>
    <col min="6913" max="6913" width="11.42578125" customWidth="1"/>
    <col min="6914" max="6915" width="17.28515625" customWidth="1"/>
    <col min="6916" max="6918" width="14.85546875" customWidth="1"/>
    <col min="7169" max="7169" width="11.42578125" customWidth="1"/>
    <col min="7170" max="7171" width="17.28515625" customWidth="1"/>
    <col min="7172" max="7174" width="14.85546875" customWidth="1"/>
    <col min="7425" max="7425" width="11.42578125" customWidth="1"/>
    <col min="7426" max="7427" width="17.28515625" customWidth="1"/>
    <col min="7428" max="7430" width="14.85546875" customWidth="1"/>
    <col min="7681" max="7681" width="11.42578125" customWidth="1"/>
    <col min="7682" max="7683" width="17.28515625" customWidth="1"/>
    <col min="7684" max="7686" width="14.85546875" customWidth="1"/>
    <col min="7937" max="7937" width="11.42578125" customWidth="1"/>
    <col min="7938" max="7939" width="17.28515625" customWidth="1"/>
    <col min="7940" max="7942" width="14.85546875" customWidth="1"/>
    <col min="8193" max="8193" width="11.42578125" customWidth="1"/>
    <col min="8194" max="8195" width="17.28515625" customWidth="1"/>
    <col min="8196" max="8198" width="14.85546875" customWidth="1"/>
    <col min="8449" max="8449" width="11.42578125" customWidth="1"/>
    <col min="8450" max="8451" width="17.28515625" customWidth="1"/>
    <col min="8452" max="8454" width="14.85546875" customWidth="1"/>
    <col min="8705" max="8705" width="11.42578125" customWidth="1"/>
    <col min="8706" max="8707" width="17.28515625" customWidth="1"/>
    <col min="8708" max="8710" width="14.85546875" customWidth="1"/>
    <col min="8961" max="8961" width="11.42578125" customWidth="1"/>
    <col min="8962" max="8963" width="17.28515625" customWidth="1"/>
    <col min="8964" max="8966" width="14.85546875" customWidth="1"/>
    <col min="9217" max="9217" width="11.42578125" customWidth="1"/>
    <col min="9218" max="9219" width="17.28515625" customWidth="1"/>
    <col min="9220" max="9222" width="14.85546875" customWidth="1"/>
    <col min="9473" max="9473" width="11.42578125" customWidth="1"/>
    <col min="9474" max="9475" width="17.28515625" customWidth="1"/>
    <col min="9476" max="9478" width="14.85546875" customWidth="1"/>
    <col min="9729" max="9729" width="11.42578125" customWidth="1"/>
    <col min="9730" max="9731" width="17.28515625" customWidth="1"/>
    <col min="9732" max="9734" width="14.85546875" customWidth="1"/>
    <col min="9985" max="9985" width="11.42578125" customWidth="1"/>
    <col min="9986" max="9987" width="17.28515625" customWidth="1"/>
    <col min="9988" max="9990" width="14.85546875" customWidth="1"/>
    <col min="10241" max="10241" width="11.42578125" customWidth="1"/>
    <col min="10242" max="10243" width="17.28515625" customWidth="1"/>
    <col min="10244" max="10246" width="14.85546875" customWidth="1"/>
    <col min="10497" max="10497" width="11.42578125" customWidth="1"/>
    <col min="10498" max="10499" width="17.28515625" customWidth="1"/>
    <col min="10500" max="10502" width="14.85546875" customWidth="1"/>
    <col min="10753" max="10753" width="11.42578125" customWidth="1"/>
    <col min="10754" max="10755" width="17.28515625" customWidth="1"/>
    <col min="10756" max="10758" width="14.85546875" customWidth="1"/>
    <col min="11009" max="11009" width="11.42578125" customWidth="1"/>
    <col min="11010" max="11011" width="17.28515625" customWidth="1"/>
    <col min="11012" max="11014" width="14.85546875" customWidth="1"/>
    <col min="11265" max="11265" width="11.42578125" customWidth="1"/>
    <col min="11266" max="11267" width="17.28515625" customWidth="1"/>
    <col min="11268" max="11270" width="14.85546875" customWidth="1"/>
    <col min="11521" max="11521" width="11.42578125" customWidth="1"/>
    <col min="11522" max="11523" width="17.28515625" customWidth="1"/>
    <col min="11524" max="11526" width="14.85546875" customWidth="1"/>
    <col min="11777" max="11777" width="11.42578125" customWidth="1"/>
    <col min="11778" max="11779" width="17.28515625" customWidth="1"/>
    <col min="11780" max="11782" width="14.85546875" customWidth="1"/>
    <col min="12033" max="12033" width="11.42578125" customWidth="1"/>
    <col min="12034" max="12035" width="17.28515625" customWidth="1"/>
    <col min="12036" max="12038" width="14.85546875" customWidth="1"/>
    <col min="12289" max="12289" width="11.42578125" customWidth="1"/>
    <col min="12290" max="12291" width="17.28515625" customWidth="1"/>
    <col min="12292" max="12294" width="14.85546875" customWidth="1"/>
    <col min="12545" max="12545" width="11.42578125" customWidth="1"/>
    <col min="12546" max="12547" width="17.28515625" customWidth="1"/>
    <col min="12548" max="12550" width="14.85546875" customWidth="1"/>
    <col min="12801" max="12801" width="11.42578125" customWidth="1"/>
    <col min="12802" max="12803" width="17.28515625" customWidth="1"/>
    <col min="12804" max="12806" width="14.85546875" customWidth="1"/>
    <col min="13057" max="13057" width="11.42578125" customWidth="1"/>
    <col min="13058" max="13059" width="17.28515625" customWidth="1"/>
    <col min="13060" max="13062" width="14.85546875" customWidth="1"/>
    <col min="13313" max="13313" width="11.42578125" customWidth="1"/>
    <col min="13314" max="13315" width="17.28515625" customWidth="1"/>
    <col min="13316" max="13318" width="14.85546875" customWidth="1"/>
    <col min="13569" max="13569" width="11.42578125" customWidth="1"/>
    <col min="13570" max="13571" width="17.28515625" customWidth="1"/>
    <col min="13572" max="13574" width="14.85546875" customWidth="1"/>
    <col min="13825" max="13825" width="11.42578125" customWidth="1"/>
    <col min="13826" max="13827" width="17.28515625" customWidth="1"/>
    <col min="13828" max="13830" width="14.85546875" customWidth="1"/>
    <col min="14081" max="14081" width="11.42578125" customWidth="1"/>
    <col min="14082" max="14083" width="17.28515625" customWidth="1"/>
    <col min="14084" max="14086" width="14.85546875" customWidth="1"/>
    <col min="14337" max="14337" width="11.42578125" customWidth="1"/>
    <col min="14338" max="14339" width="17.28515625" customWidth="1"/>
    <col min="14340" max="14342" width="14.85546875" customWidth="1"/>
    <col min="14593" max="14593" width="11.42578125" customWidth="1"/>
    <col min="14594" max="14595" width="17.28515625" customWidth="1"/>
    <col min="14596" max="14598" width="14.85546875" customWidth="1"/>
    <col min="14849" max="14849" width="11.42578125" customWidth="1"/>
    <col min="14850" max="14851" width="17.28515625" customWidth="1"/>
    <col min="14852" max="14854" width="14.85546875" customWidth="1"/>
    <col min="15105" max="15105" width="11.42578125" customWidth="1"/>
    <col min="15106" max="15107" width="17.28515625" customWidth="1"/>
    <col min="15108" max="15110" width="14.85546875" customWidth="1"/>
    <col min="15361" max="15361" width="11.42578125" customWidth="1"/>
    <col min="15362" max="15363" width="17.28515625" customWidth="1"/>
    <col min="15364" max="15366" width="14.85546875" customWidth="1"/>
    <col min="15617" max="15617" width="11.42578125" customWidth="1"/>
    <col min="15618" max="15619" width="17.28515625" customWidth="1"/>
    <col min="15620" max="15622" width="14.85546875" customWidth="1"/>
    <col min="15873" max="15873" width="11.42578125" customWidth="1"/>
    <col min="15874" max="15875" width="17.28515625" customWidth="1"/>
    <col min="15876" max="15878" width="14.85546875" customWidth="1"/>
    <col min="16129" max="16129" width="11.42578125" customWidth="1"/>
    <col min="16130" max="16131" width="17.28515625" customWidth="1"/>
    <col min="16132" max="16134" width="14.85546875" customWidth="1"/>
  </cols>
  <sheetData>
    <row r="1" spans="1:6" ht="13.5" customHeight="1">
      <c r="A1" s="1"/>
      <c r="B1" s="2"/>
      <c r="C1" s="3" t="s">
        <v>25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42372</v>
      </c>
      <c r="B10" s="26">
        <v>11438</v>
      </c>
      <c r="C10" s="26">
        <v>0</v>
      </c>
      <c r="D10" s="26">
        <v>0</v>
      </c>
      <c r="E10" s="89">
        <f t="shared" ref="E10:E61" si="0">IF(AND(ISBLANK(B10),ISBLANK(C10)),"",SUM(B10:D10))</f>
        <v>11438</v>
      </c>
      <c r="F10" s="20">
        <f t="shared" ref="F10:F61" si="1">IF(AND(ISBLANK(B10),ISBLANK(C10)),"",E10-D10)</f>
        <v>11438</v>
      </c>
    </row>
    <row r="11" spans="1:6" ht="13.5" customHeight="1">
      <c r="A11" s="22">
        <v>42379</v>
      </c>
      <c r="B11" s="25">
        <v>11448</v>
      </c>
      <c r="C11" s="25">
        <v>0</v>
      </c>
      <c r="D11" s="25">
        <v>0</v>
      </c>
      <c r="E11" s="89">
        <f t="shared" si="0"/>
        <v>11448</v>
      </c>
      <c r="F11" s="20">
        <f t="shared" si="1"/>
        <v>11448</v>
      </c>
    </row>
    <row r="12" spans="1:6" ht="13.5" customHeight="1">
      <c r="A12" s="22">
        <v>42387</v>
      </c>
      <c r="B12" s="25">
        <v>11426</v>
      </c>
      <c r="C12" s="25">
        <v>0</v>
      </c>
      <c r="D12" s="25">
        <v>0</v>
      </c>
      <c r="E12" s="89">
        <f t="shared" si="0"/>
        <v>11426</v>
      </c>
      <c r="F12" s="20">
        <f t="shared" si="1"/>
        <v>11426</v>
      </c>
    </row>
    <row r="13" spans="1:6" ht="13.5" customHeight="1">
      <c r="A13" s="22">
        <v>42393</v>
      </c>
      <c r="B13" s="25">
        <v>11411</v>
      </c>
      <c r="C13" s="25">
        <v>0</v>
      </c>
      <c r="D13" s="25">
        <v>0</v>
      </c>
      <c r="E13" s="89">
        <f t="shared" si="0"/>
        <v>11411</v>
      </c>
      <c r="F13" s="20">
        <f t="shared" si="1"/>
        <v>11411</v>
      </c>
    </row>
    <row r="14" spans="1:6" ht="13.5" customHeight="1">
      <c r="A14" s="22">
        <v>42400</v>
      </c>
      <c r="B14" s="25">
        <v>11396</v>
      </c>
      <c r="C14" s="25">
        <v>0</v>
      </c>
      <c r="D14" s="25">
        <v>0</v>
      </c>
      <c r="E14" s="89">
        <f t="shared" si="0"/>
        <v>11396</v>
      </c>
      <c r="F14" s="20">
        <f t="shared" si="1"/>
        <v>11396</v>
      </c>
    </row>
    <row r="15" spans="1:6" ht="13.5" customHeight="1">
      <c r="A15" s="22">
        <v>42407</v>
      </c>
      <c r="B15" s="25">
        <v>11338</v>
      </c>
      <c r="C15" s="25">
        <v>0</v>
      </c>
      <c r="D15" s="25">
        <v>0</v>
      </c>
      <c r="E15" s="89">
        <f t="shared" si="0"/>
        <v>11338</v>
      </c>
      <c r="F15" s="20">
        <f t="shared" si="1"/>
        <v>11338</v>
      </c>
    </row>
    <row r="16" spans="1:6" ht="13.5" customHeight="1">
      <c r="A16" s="22">
        <v>42415</v>
      </c>
      <c r="B16" s="25">
        <v>11359</v>
      </c>
      <c r="C16" s="25">
        <v>0</v>
      </c>
      <c r="D16" s="25">
        <v>0</v>
      </c>
      <c r="E16" s="89">
        <f t="shared" si="0"/>
        <v>11359</v>
      </c>
      <c r="F16" s="20">
        <f t="shared" si="1"/>
        <v>11359</v>
      </c>
    </row>
    <row r="17" spans="1:6" ht="13.5" customHeight="1">
      <c r="A17" s="22">
        <v>42421</v>
      </c>
      <c r="B17" s="25">
        <v>11291</v>
      </c>
      <c r="C17" s="25">
        <v>0</v>
      </c>
      <c r="D17" s="25">
        <v>0</v>
      </c>
      <c r="E17" s="89">
        <f t="shared" si="0"/>
        <v>11291</v>
      </c>
      <c r="F17" s="20">
        <f t="shared" si="1"/>
        <v>11291</v>
      </c>
    </row>
    <row r="18" spans="1:6" ht="13.5" customHeight="1">
      <c r="A18" s="22">
        <v>42428</v>
      </c>
      <c r="B18" s="25">
        <v>11314</v>
      </c>
      <c r="C18" s="25">
        <v>0</v>
      </c>
      <c r="D18" s="25">
        <v>0</v>
      </c>
      <c r="E18" s="89">
        <f t="shared" si="0"/>
        <v>11314</v>
      </c>
      <c r="F18" s="20">
        <f t="shared" si="1"/>
        <v>11314</v>
      </c>
    </row>
    <row r="19" spans="1:6" ht="13.5" customHeight="1">
      <c r="A19" s="18">
        <v>42435</v>
      </c>
      <c r="B19" s="25">
        <v>11305</v>
      </c>
      <c r="C19" s="25">
        <v>0</v>
      </c>
      <c r="D19" s="25">
        <v>0</v>
      </c>
      <c r="E19" s="89">
        <f t="shared" si="0"/>
        <v>11305</v>
      </c>
      <c r="F19" s="20">
        <f t="shared" si="1"/>
        <v>11305</v>
      </c>
    </row>
    <row r="20" spans="1:6" ht="13.5" customHeight="1">
      <c r="A20" s="22">
        <v>42442</v>
      </c>
      <c r="B20" s="25">
        <v>11317</v>
      </c>
      <c r="C20" s="25">
        <v>0</v>
      </c>
      <c r="D20" s="25">
        <v>0</v>
      </c>
      <c r="E20" s="89">
        <f t="shared" si="0"/>
        <v>11317</v>
      </c>
      <c r="F20" s="20">
        <f t="shared" si="1"/>
        <v>11317</v>
      </c>
    </row>
    <row r="21" spans="1:6" ht="13.5" customHeight="1">
      <c r="A21" s="18">
        <v>42449</v>
      </c>
      <c r="B21" s="21">
        <v>11068</v>
      </c>
      <c r="C21" s="21">
        <v>0</v>
      </c>
      <c r="D21" s="21">
        <v>0</v>
      </c>
      <c r="E21" s="89">
        <f t="shared" si="0"/>
        <v>11068</v>
      </c>
      <c r="F21" s="20">
        <f t="shared" si="1"/>
        <v>11068</v>
      </c>
    </row>
    <row r="22" spans="1:6" ht="13.5" customHeight="1">
      <c r="A22" s="18">
        <v>42456</v>
      </c>
      <c r="B22" s="21">
        <v>11004</v>
      </c>
      <c r="C22" s="21">
        <v>0</v>
      </c>
      <c r="D22" s="21">
        <v>0</v>
      </c>
      <c r="E22" s="89">
        <f t="shared" si="0"/>
        <v>11004</v>
      </c>
      <c r="F22" s="20">
        <f t="shared" si="1"/>
        <v>11004</v>
      </c>
    </row>
    <row r="23" spans="1:6" ht="13.5" customHeight="1">
      <c r="A23" s="18">
        <v>42463</v>
      </c>
      <c r="B23" s="21">
        <v>10767</v>
      </c>
      <c r="C23" s="21">
        <v>0</v>
      </c>
      <c r="D23" s="21">
        <v>0</v>
      </c>
      <c r="E23" s="89">
        <f t="shared" si="0"/>
        <v>10767</v>
      </c>
      <c r="F23" s="20">
        <f t="shared" si="1"/>
        <v>10767</v>
      </c>
    </row>
    <row r="24" spans="1:6" ht="13.5" customHeight="1">
      <c r="A24" s="18">
        <v>42470</v>
      </c>
      <c r="B24" s="21">
        <v>10479</v>
      </c>
      <c r="C24" s="21">
        <v>0</v>
      </c>
      <c r="D24" s="21">
        <v>0</v>
      </c>
      <c r="E24" s="89">
        <f t="shared" si="0"/>
        <v>10479</v>
      </c>
      <c r="F24" s="20">
        <f t="shared" si="1"/>
        <v>10479</v>
      </c>
    </row>
    <row r="25" spans="1:6" ht="13.5" customHeight="1">
      <c r="A25" s="18">
        <v>42477</v>
      </c>
      <c r="B25" s="21">
        <v>10125</v>
      </c>
      <c r="C25" s="21">
        <v>0</v>
      </c>
      <c r="D25" s="21">
        <v>0</v>
      </c>
      <c r="E25" s="89">
        <f t="shared" si="0"/>
        <v>10125</v>
      </c>
      <c r="F25" s="20">
        <f t="shared" si="1"/>
        <v>10125</v>
      </c>
    </row>
    <row r="26" spans="1:6" ht="13.5" customHeight="1">
      <c r="A26" s="18">
        <v>42484</v>
      </c>
      <c r="B26" s="21">
        <v>9625</v>
      </c>
      <c r="C26" s="21">
        <v>0</v>
      </c>
      <c r="D26" s="21">
        <v>0</v>
      </c>
      <c r="E26" s="89">
        <f t="shared" si="0"/>
        <v>9625</v>
      </c>
      <c r="F26" s="20">
        <f t="shared" si="1"/>
        <v>9625</v>
      </c>
    </row>
    <row r="27" spans="1:6" ht="13.5" customHeight="1">
      <c r="A27" s="18">
        <v>42491</v>
      </c>
      <c r="B27" s="21">
        <v>9573</v>
      </c>
      <c r="C27" s="21">
        <v>0</v>
      </c>
      <c r="D27" s="21">
        <v>0</v>
      </c>
      <c r="E27" s="89">
        <f t="shared" si="0"/>
        <v>9573</v>
      </c>
      <c r="F27" s="20">
        <f t="shared" si="1"/>
        <v>9573</v>
      </c>
    </row>
    <row r="28" spans="1:6" ht="13.5" customHeight="1">
      <c r="A28" s="18">
        <v>42498</v>
      </c>
      <c r="B28" s="21">
        <v>9362</v>
      </c>
      <c r="C28" s="21">
        <v>0</v>
      </c>
      <c r="D28" s="21">
        <v>0</v>
      </c>
      <c r="E28" s="89">
        <f t="shared" si="0"/>
        <v>9362</v>
      </c>
      <c r="F28" s="20">
        <f t="shared" si="1"/>
        <v>9362</v>
      </c>
    </row>
    <row r="29" spans="1:6" ht="13.5" customHeight="1">
      <c r="A29" s="18">
        <v>42505</v>
      </c>
      <c r="B29" s="21">
        <v>9096</v>
      </c>
      <c r="C29" s="21">
        <v>0</v>
      </c>
      <c r="D29" s="21">
        <v>0</v>
      </c>
      <c r="E29" s="89">
        <f t="shared" si="0"/>
        <v>9096</v>
      </c>
      <c r="F29" s="20">
        <f t="shared" si="1"/>
        <v>9096</v>
      </c>
    </row>
    <row r="30" spans="1:6" ht="13.5" customHeight="1">
      <c r="A30" s="18">
        <v>42512</v>
      </c>
      <c r="B30" s="21">
        <v>8951</v>
      </c>
      <c r="C30" s="21">
        <v>0</v>
      </c>
      <c r="D30" s="21">
        <v>0</v>
      </c>
      <c r="E30" s="89">
        <f t="shared" si="0"/>
        <v>8951</v>
      </c>
      <c r="F30" s="20">
        <f t="shared" si="1"/>
        <v>8951</v>
      </c>
    </row>
    <row r="31" spans="1:6" ht="13.5" customHeight="1">
      <c r="A31" s="18">
        <v>42520</v>
      </c>
      <c r="B31" s="21">
        <v>8735</v>
      </c>
      <c r="C31" s="21">
        <v>0</v>
      </c>
      <c r="D31" s="21">
        <v>0</v>
      </c>
      <c r="E31" s="89">
        <f t="shared" si="0"/>
        <v>8735</v>
      </c>
      <c r="F31" s="20">
        <f t="shared" si="1"/>
        <v>8735</v>
      </c>
    </row>
    <row r="32" spans="1:6" ht="13.5" customHeight="1">
      <c r="A32" s="18">
        <v>42526</v>
      </c>
      <c r="B32" s="21">
        <v>8602</v>
      </c>
      <c r="C32" s="21">
        <v>0</v>
      </c>
      <c r="D32" s="21">
        <v>0</v>
      </c>
      <c r="E32" s="25">
        <f t="shared" si="0"/>
        <v>8602</v>
      </c>
      <c r="F32" s="20">
        <f t="shared" si="1"/>
        <v>8602</v>
      </c>
    </row>
    <row r="33" spans="1:6" ht="13.5" customHeight="1">
      <c r="A33" s="18">
        <v>42533</v>
      </c>
      <c r="B33" s="21">
        <v>8554</v>
      </c>
      <c r="C33" s="21">
        <v>0</v>
      </c>
      <c r="D33" s="21">
        <v>0</v>
      </c>
      <c r="E33" s="25">
        <f t="shared" si="0"/>
        <v>8554</v>
      </c>
      <c r="F33" s="20">
        <f t="shared" si="1"/>
        <v>8554</v>
      </c>
    </row>
    <row r="34" spans="1:6" ht="13.5" customHeight="1">
      <c r="A34" s="18">
        <v>42540</v>
      </c>
      <c r="B34" s="19">
        <v>8619</v>
      </c>
      <c r="C34" s="19">
        <v>0</v>
      </c>
      <c r="D34" s="19">
        <v>0</v>
      </c>
      <c r="E34" s="24">
        <f t="shared" si="0"/>
        <v>8619</v>
      </c>
      <c r="F34" s="20">
        <f t="shared" si="1"/>
        <v>8619</v>
      </c>
    </row>
    <row r="35" spans="1:6" ht="13.5" customHeight="1">
      <c r="A35" s="18">
        <v>42547</v>
      </c>
      <c r="B35" s="19">
        <v>8498</v>
      </c>
      <c r="C35" s="19">
        <v>0</v>
      </c>
      <c r="D35" s="19">
        <v>0</v>
      </c>
      <c r="E35" s="24">
        <f t="shared" si="0"/>
        <v>8498</v>
      </c>
      <c r="F35" s="20">
        <f t="shared" si="1"/>
        <v>8498</v>
      </c>
    </row>
    <row r="36" spans="1:6" ht="13.5" customHeight="1">
      <c r="A36" s="18">
        <v>42555</v>
      </c>
      <c r="B36" s="19">
        <v>8564</v>
      </c>
      <c r="C36" s="19">
        <v>0</v>
      </c>
      <c r="D36" s="19">
        <v>0</v>
      </c>
      <c r="E36" s="24">
        <f t="shared" si="0"/>
        <v>8564</v>
      </c>
      <c r="F36" s="20">
        <f t="shared" si="1"/>
        <v>8564</v>
      </c>
    </row>
    <row r="37" spans="1:6" ht="13.5" customHeight="1">
      <c r="A37" s="18">
        <v>42561</v>
      </c>
      <c r="B37" s="19">
        <v>8650</v>
      </c>
      <c r="C37" s="19">
        <v>0</v>
      </c>
      <c r="D37" s="19">
        <v>0</v>
      </c>
      <c r="E37" s="24">
        <f t="shared" si="0"/>
        <v>8650</v>
      </c>
      <c r="F37" s="20">
        <f t="shared" si="1"/>
        <v>8650</v>
      </c>
    </row>
    <row r="38" spans="1:6" ht="13.5" customHeight="1">
      <c r="A38" s="18">
        <v>42568</v>
      </c>
      <c r="B38" s="19">
        <v>8580</v>
      </c>
      <c r="C38" s="19">
        <v>0</v>
      </c>
      <c r="D38" s="19">
        <v>0</v>
      </c>
      <c r="E38" s="24">
        <f t="shared" si="0"/>
        <v>8580</v>
      </c>
      <c r="F38" s="20">
        <f t="shared" si="1"/>
        <v>8580</v>
      </c>
    </row>
    <row r="39" spans="1:6" ht="13.5" customHeight="1">
      <c r="A39" s="18">
        <v>42575</v>
      </c>
      <c r="B39" s="19">
        <v>8663</v>
      </c>
      <c r="C39" s="19">
        <v>0</v>
      </c>
      <c r="D39" s="19">
        <v>0</v>
      </c>
      <c r="E39" s="24">
        <f t="shared" si="0"/>
        <v>8663</v>
      </c>
      <c r="F39" s="20">
        <f t="shared" si="1"/>
        <v>8663</v>
      </c>
    </row>
    <row r="40" spans="1:6" ht="13.5" customHeight="1">
      <c r="A40" s="18">
        <v>42582</v>
      </c>
      <c r="B40" s="19">
        <v>8672</v>
      </c>
      <c r="C40" s="19">
        <v>0</v>
      </c>
      <c r="D40" s="19">
        <v>0</v>
      </c>
      <c r="E40" s="24">
        <f t="shared" si="0"/>
        <v>8672</v>
      </c>
      <c r="F40" s="20">
        <f t="shared" si="1"/>
        <v>8672</v>
      </c>
    </row>
    <row r="41" spans="1:6" ht="13.5" customHeight="1">
      <c r="A41" s="18">
        <v>42589</v>
      </c>
      <c r="B41" s="19">
        <v>8894</v>
      </c>
      <c r="C41" s="19">
        <v>0</v>
      </c>
      <c r="D41" s="19">
        <v>0</v>
      </c>
      <c r="E41" s="24">
        <f t="shared" si="0"/>
        <v>8894</v>
      </c>
      <c r="F41" s="20">
        <f t="shared" si="1"/>
        <v>8894</v>
      </c>
    </row>
    <row r="42" spans="1:6" ht="13.5" customHeight="1">
      <c r="A42" s="18">
        <v>42596</v>
      </c>
      <c r="B42" s="19">
        <v>8643</v>
      </c>
      <c r="C42" s="19">
        <v>0</v>
      </c>
      <c r="D42" s="19">
        <v>0</v>
      </c>
      <c r="E42" s="24">
        <f t="shared" si="0"/>
        <v>8643</v>
      </c>
      <c r="F42" s="20">
        <f t="shared" si="1"/>
        <v>8643</v>
      </c>
    </row>
    <row r="43" spans="1:6" ht="13.5" customHeight="1">
      <c r="A43" s="18">
        <v>42603</v>
      </c>
      <c r="B43" s="19">
        <v>8672</v>
      </c>
      <c r="C43" s="19">
        <v>0</v>
      </c>
      <c r="D43" s="19">
        <v>0</v>
      </c>
      <c r="E43" s="24">
        <f t="shared" si="0"/>
        <v>8672</v>
      </c>
      <c r="F43" s="20">
        <f t="shared" si="1"/>
        <v>8672</v>
      </c>
    </row>
    <row r="44" spans="1:6" ht="13.5" customHeight="1">
      <c r="A44" s="18">
        <v>42610</v>
      </c>
      <c r="B44" s="19">
        <v>8677</v>
      </c>
      <c r="C44" s="19">
        <v>0</v>
      </c>
      <c r="D44" s="19">
        <v>0</v>
      </c>
      <c r="E44" s="24">
        <f t="shared" si="0"/>
        <v>8677</v>
      </c>
      <c r="F44" s="20">
        <f t="shared" si="1"/>
        <v>8677</v>
      </c>
    </row>
    <row r="45" spans="1:6" ht="13.5" customHeight="1">
      <c r="A45" s="18">
        <v>42618</v>
      </c>
      <c r="B45" s="19">
        <v>8977</v>
      </c>
      <c r="C45" s="19">
        <v>0</v>
      </c>
      <c r="D45" s="19">
        <v>0</v>
      </c>
      <c r="E45" s="24">
        <f t="shared" si="0"/>
        <v>8977</v>
      </c>
      <c r="F45" s="20">
        <f t="shared" si="1"/>
        <v>8977</v>
      </c>
    </row>
    <row r="46" spans="1:6" ht="13.5" customHeight="1">
      <c r="A46" s="18">
        <v>42624</v>
      </c>
      <c r="B46" s="19">
        <v>9179</v>
      </c>
      <c r="C46" s="19">
        <v>0</v>
      </c>
      <c r="D46" s="19">
        <v>0</v>
      </c>
      <c r="E46" s="24">
        <f t="shared" si="0"/>
        <v>9179</v>
      </c>
      <c r="F46" s="20">
        <f t="shared" si="1"/>
        <v>9179</v>
      </c>
    </row>
    <row r="47" spans="1:6" ht="13.5" customHeight="1">
      <c r="A47" s="18">
        <v>42631</v>
      </c>
      <c r="B47" s="19">
        <v>9570</v>
      </c>
      <c r="C47" s="19">
        <v>0</v>
      </c>
      <c r="D47" s="19">
        <v>0</v>
      </c>
      <c r="E47" s="24">
        <f t="shared" si="0"/>
        <v>9570</v>
      </c>
      <c r="F47" s="20">
        <f t="shared" si="1"/>
        <v>9570</v>
      </c>
    </row>
    <row r="48" spans="1:6" ht="13.5" customHeight="1">
      <c r="A48" s="18">
        <v>42638</v>
      </c>
      <c r="B48" s="19">
        <v>10348</v>
      </c>
      <c r="C48" s="19">
        <v>0</v>
      </c>
      <c r="D48" s="19">
        <v>0</v>
      </c>
      <c r="E48" s="24">
        <f t="shared" si="0"/>
        <v>10348</v>
      </c>
      <c r="F48" s="20">
        <f t="shared" si="1"/>
        <v>10348</v>
      </c>
    </row>
    <row r="49" spans="1:6" ht="13.5" customHeight="1">
      <c r="A49" s="18">
        <v>42645</v>
      </c>
      <c r="B49" s="19">
        <v>10564</v>
      </c>
      <c r="C49" s="19">
        <v>0</v>
      </c>
      <c r="D49" s="19">
        <v>0</v>
      </c>
      <c r="E49" s="24">
        <f t="shared" si="0"/>
        <v>10564</v>
      </c>
      <c r="F49" s="20">
        <f t="shared" si="1"/>
        <v>10564</v>
      </c>
    </row>
    <row r="50" spans="1:6" ht="13.5" customHeight="1">
      <c r="A50" s="18">
        <v>42652</v>
      </c>
      <c r="B50" s="19">
        <v>10614</v>
      </c>
      <c r="C50" s="19">
        <v>0</v>
      </c>
      <c r="D50" s="19">
        <v>0</v>
      </c>
      <c r="E50" s="24">
        <f t="shared" si="0"/>
        <v>10614</v>
      </c>
      <c r="F50" s="20">
        <f t="shared" si="1"/>
        <v>10614</v>
      </c>
    </row>
    <row r="51" spans="1:6" ht="13.5" customHeight="1">
      <c r="A51" s="18">
        <v>42659</v>
      </c>
      <c r="B51" s="19">
        <v>10739</v>
      </c>
      <c r="C51" s="19">
        <v>0</v>
      </c>
      <c r="D51" s="19">
        <v>0</v>
      </c>
      <c r="E51" s="24">
        <f t="shared" si="0"/>
        <v>10739</v>
      </c>
      <c r="F51" s="20">
        <f t="shared" si="1"/>
        <v>10739</v>
      </c>
    </row>
    <row r="52" spans="1:6" ht="13.5" customHeight="1">
      <c r="A52" s="18">
        <v>42666</v>
      </c>
      <c r="B52" s="19">
        <v>10636</v>
      </c>
      <c r="C52" s="19">
        <v>0</v>
      </c>
      <c r="D52" s="19">
        <v>0</v>
      </c>
      <c r="E52" s="24">
        <f t="shared" si="0"/>
        <v>10636</v>
      </c>
      <c r="F52" s="20">
        <f t="shared" si="1"/>
        <v>10636</v>
      </c>
    </row>
    <row r="53" spans="1:6" ht="13.5" customHeight="1">
      <c r="A53" s="18">
        <v>42673</v>
      </c>
      <c r="B53" s="19">
        <v>10470</v>
      </c>
      <c r="C53" s="19">
        <v>0</v>
      </c>
      <c r="D53" s="19">
        <v>0</v>
      </c>
      <c r="E53" s="24">
        <f t="shared" si="0"/>
        <v>10470</v>
      </c>
      <c r="F53" s="20">
        <f t="shared" si="1"/>
        <v>10470</v>
      </c>
    </row>
    <row r="54" spans="1:6" ht="13.5" customHeight="1">
      <c r="A54" s="18">
        <v>42680</v>
      </c>
      <c r="B54" s="19">
        <v>10457</v>
      </c>
      <c r="C54" s="19">
        <v>0</v>
      </c>
      <c r="D54" s="19">
        <v>0</v>
      </c>
      <c r="E54" s="24">
        <f t="shared" si="0"/>
        <v>10457</v>
      </c>
      <c r="F54" s="20">
        <f t="shared" si="1"/>
        <v>10457</v>
      </c>
    </row>
    <row r="55" spans="1:6" ht="13.5" customHeight="1">
      <c r="A55" s="18">
        <v>42687</v>
      </c>
      <c r="B55" s="19">
        <v>10372</v>
      </c>
      <c r="C55" s="19">
        <v>0</v>
      </c>
      <c r="D55" s="19">
        <v>0</v>
      </c>
      <c r="E55" s="24">
        <f t="shared" si="0"/>
        <v>10372</v>
      </c>
      <c r="F55" s="20">
        <f t="shared" si="1"/>
        <v>10372</v>
      </c>
    </row>
    <row r="56" spans="1:6" ht="13.5" customHeight="1">
      <c r="A56" s="18">
        <v>42694</v>
      </c>
      <c r="B56" s="19">
        <v>9656</v>
      </c>
      <c r="C56" s="19">
        <v>0</v>
      </c>
      <c r="D56" s="19">
        <v>0</v>
      </c>
      <c r="E56" s="24">
        <f t="shared" si="0"/>
        <v>9656</v>
      </c>
      <c r="F56" s="20">
        <f t="shared" si="1"/>
        <v>9656</v>
      </c>
    </row>
    <row r="57" spans="1:6" ht="13.5" customHeight="1">
      <c r="A57" s="18">
        <v>42701</v>
      </c>
      <c r="B57" s="21">
        <v>9694</v>
      </c>
      <c r="C57" s="21">
        <v>0</v>
      </c>
      <c r="D57" s="21">
        <v>0</v>
      </c>
      <c r="E57" s="25">
        <f t="shared" si="0"/>
        <v>9694</v>
      </c>
      <c r="F57" s="20">
        <f t="shared" si="1"/>
        <v>9694</v>
      </c>
    </row>
    <row r="58" spans="1:6" ht="13.5" customHeight="1">
      <c r="A58" s="18">
        <v>42708</v>
      </c>
      <c r="B58" s="21">
        <v>9546</v>
      </c>
      <c r="C58" s="21">
        <v>0</v>
      </c>
      <c r="D58" s="21">
        <v>0</v>
      </c>
      <c r="E58" s="25">
        <f t="shared" si="0"/>
        <v>9546</v>
      </c>
      <c r="F58" s="20">
        <f t="shared" si="1"/>
        <v>9546</v>
      </c>
    </row>
    <row r="59" spans="1:6" ht="13.5" customHeight="1">
      <c r="A59" s="18">
        <v>42715</v>
      </c>
      <c r="B59" s="21">
        <v>9448</v>
      </c>
      <c r="C59" s="21">
        <v>0</v>
      </c>
      <c r="D59" s="21">
        <v>0</v>
      </c>
      <c r="E59" s="25">
        <f t="shared" si="0"/>
        <v>9448</v>
      </c>
      <c r="F59" s="20">
        <f t="shared" si="1"/>
        <v>9448</v>
      </c>
    </row>
    <row r="60" spans="1:6" ht="13.5" customHeight="1">
      <c r="A60" s="18">
        <v>42722</v>
      </c>
      <c r="B60" s="21">
        <v>9383</v>
      </c>
      <c r="C60" s="21">
        <v>0</v>
      </c>
      <c r="D60" s="21">
        <v>0</v>
      </c>
      <c r="E60" s="25">
        <f t="shared" si="0"/>
        <v>9383</v>
      </c>
      <c r="F60" s="20">
        <f t="shared" si="1"/>
        <v>9383</v>
      </c>
    </row>
    <row r="61" spans="1:6" ht="13.5" customHeight="1" thickBot="1">
      <c r="A61" s="27">
        <v>42730</v>
      </c>
      <c r="B61" s="33">
        <v>9376</v>
      </c>
      <c r="C61" s="33">
        <v>0</v>
      </c>
      <c r="D61" s="33">
        <v>0</v>
      </c>
      <c r="E61" s="29">
        <f t="shared" si="0"/>
        <v>9376</v>
      </c>
      <c r="F61" s="30">
        <f t="shared" si="1"/>
        <v>9376</v>
      </c>
    </row>
    <row r="62" spans="1:6" ht="13.5" customHeight="1">
      <c r="A62" s="31" t="s">
        <v>26</v>
      </c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43" workbookViewId="0">
      <selection activeCell="H18" sqref="H18:H19"/>
    </sheetView>
  </sheetViews>
  <sheetFormatPr defaultColWidth="23.28515625" defaultRowHeight="15.75"/>
  <cols>
    <col min="1" max="1" width="11.42578125" style="6" customWidth="1"/>
    <col min="2" max="3" width="17.42578125" style="7" customWidth="1"/>
    <col min="4" max="6" width="15" style="7" customWidth="1"/>
    <col min="257" max="257" width="11.42578125" customWidth="1"/>
    <col min="258" max="259" width="17.42578125" customWidth="1"/>
    <col min="260" max="262" width="15" customWidth="1"/>
    <col min="513" max="513" width="11.42578125" customWidth="1"/>
    <col min="514" max="515" width="17.42578125" customWidth="1"/>
    <col min="516" max="518" width="15" customWidth="1"/>
    <col min="769" max="769" width="11.42578125" customWidth="1"/>
    <col min="770" max="771" width="17.42578125" customWidth="1"/>
    <col min="772" max="774" width="15" customWidth="1"/>
    <col min="1025" max="1025" width="11.42578125" customWidth="1"/>
    <col min="1026" max="1027" width="17.42578125" customWidth="1"/>
    <col min="1028" max="1030" width="15" customWidth="1"/>
    <col min="1281" max="1281" width="11.42578125" customWidth="1"/>
    <col min="1282" max="1283" width="17.42578125" customWidth="1"/>
    <col min="1284" max="1286" width="15" customWidth="1"/>
    <col min="1537" max="1537" width="11.42578125" customWidth="1"/>
    <col min="1538" max="1539" width="17.42578125" customWidth="1"/>
    <col min="1540" max="1542" width="15" customWidth="1"/>
    <col min="1793" max="1793" width="11.42578125" customWidth="1"/>
    <col min="1794" max="1795" width="17.42578125" customWidth="1"/>
    <col min="1796" max="1798" width="15" customWidth="1"/>
    <col min="2049" max="2049" width="11.42578125" customWidth="1"/>
    <col min="2050" max="2051" width="17.42578125" customWidth="1"/>
    <col min="2052" max="2054" width="15" customWidth="1"/>
    <col min="2305" max="2305" width="11.42578125" customWidth="1"/>
    <col min="2306" max="2307" width="17.42578125" customWidth="1"/>
    <col min="2308" max="2310" width="15" customWidth="1"/>
    <col min="2561" max="2561" width="11.42578125" customWidth="1"/>
    <col min="2562" max="2563" width="17.42578125" customWidth="1"/>
    <col min="2564" max="2566" width="15" customWidth="1"/>
    <col min="2817" max="2817" width="11.42578125" customWidth="1"/>
    <col min="2818" max="2819" width="17.42578125" customWidth="1"/>
    <col min="2820" max="2822" width="15" customWidth="1"/>
    <col min="3073" max="3073" width="11.42578125" customWidth="1"/>
    <col min="3074" max="3075" width="17.42578125" customWidth="1"/>
    <col min="3076" max="3078" width="15" customWidth="1"/>
    <col min="3329" max="3329" width="11.42578125" customWidth="1"/>
    <col min="3330" max="3331" width="17.42578125" customWidth="1"/>
    <col min="3332" max="3334" width="15" customWidth="1"/>
    <col min="3585" max="3585" width="11.42578125" customWidth="1"/>
    <col min="3586" max="3587" width="17.42578125" customWidth="1"/>
    <col min="3588" max="3590" width="15" customWidth="1"/>
    <col min="3841" max="3841" width="11.42578125" customWidth="1"/>
    <col min="3842" max="3843" width="17.42578125" customWidth="1"/>
    <col min="3844" max="3846" width="15" customWidth="1"/>
    <col min="4097" max="4097" width="11.42578125" customWidth="1"/>
    <col min="4098" max="4099" width="17.42578125" customWidth="1"/>
    <col min="4100" max="4102" width="15" customWidth="1"/>
    <col min="4353" max="4353" width="11.42578125" customWidth="1"/>
    <col min="4354" max="4355" width="17.42578125" customWidth="1"/>
    <col min="4356" max="4358" width="15" customWidth="1"/>
    <col min="4609" max="4609" width="11.42578125" customWidth="1"/>
    <col min="4610" max="4611" width="17.42578125" customWidth="1"/>
    <col min="4612" max="4614" width="15" customWidth="1"/>
    <col min="4865" max="4865" width="11.42578125" customWidth="1"/>
    <col min="4866" max="4867" width="17.42578125" customWidth="1"/>
    <col min="4868" max="4870" width="15" customWidth="1"/>
    <col min="5121" max="5121" width="11.42578125" customWidth="1"/>
    <col min="5122" max="5123" width="17.42578125" customWidth="1"/>
    <col min="5124" max="5126" width="15" customWidth="1"/>
    <col min="5377" max="5377" width="11.42578125" customWidth="1"/>
    <col min="5378" max="5379" width="17.42578125" customWidth="1"/>
    <col min="5380" max="5382" width="15" customWidth="1"/>
    <col min="5633" max="5633" width="11.42578125" customWidth="1"/>
    <col min="5634" max="5635" width="17.42578125" customWidth="1"/>
    <col min="5636" max="5638" width="15" customWidth="1"/>
    <col min="5889" max="5889" width="11.42578125" customWidth="1"/>
    <col min="5890" max="5891" width="17.42578125" customWidth="1"/>
    <col min="5892" max="5894" width="15" customWidth="1"/>
    <col min="6145" max="6145" width="11.42578125" customWidth="1"/>
    <col min="6146" max="6147" width="17.42578125" customWidth="1"/>
    <col min="6148" max="6150" width="15" customWidth="1"/>
    <col min="6401" max="6401" width="11.42578125" customWidth="1"/>
    <col min="6402" max="6403" width="17.42578125" customWidth="1"/>
    <col min="6404" max="6406" width="15" customWidth="1"/>
    <col min="6657" max="6657" width="11.42578125" customWidth="1"/>
    <col min="6658" max="6659" width="17.42578125" customWidth="1"/>
    <col min="6660" max="6662" width="15" customWidth="1"/>
    <col min="6913" max="6913" width="11.42578125" customWidth="1"/>
    <col min="6914" max="6915" width="17.42578125" customWidth="1"/>
    <col min="6916" max="6918" width="15" customWidth="1"/>
    <col min="7169" max="7169" width="11.42578125" customWidth="1"/>
    <col min="7170" max="7171" width="17.42578125" customWidth="1"/>
    <col min="7172" max="7174" width="15" customWidth="1"/>
    <col min="7425" max="7425" width="11.42578125" customWidth="1"/>
    <col min="7426" max="7427" width="17.42578125" customWidth="1"/>
    <col min="7428" max="7430" width="15" customWidth="1"/>
    <col min="7681" max="7681" width="11.42578125" customWidth="1"/>
    <col min="7682" max="7683" width="17.42578125" customWidth="1"/>
    <col min="7684" max="7686" width="15" customWidth="1"/>
    <col min="7937" max="7937" width="11.42578125" customWidth="1"/>
    <col min="7938" max="7939" width="17.42578125" customWidth="1"/>
    <col min="7940" max="7942" width="15" customWidth="1"/>
    <col min="8193" max="8193" width="11.42578125" customWidth="1"/>
    <col min="8194" max="8195" width="17.42578125" customWidth="1"/>
    <col min="8196" max="8198" width="15" customWidth="1"/>
    <col min="8449" max="8449" width="11.42578125" customWidth="1"/>
    <col min="8450" max="8451" width="17.42578125" customWidth="1"/>
    <col min="8452" max="8454" width="15" customWidth="1"/>
    <col min="8705" max="8705" width="11.42578125" customWidth="1"/>
    <col min="8706" max="8707" width="17.42578125" customWidth="1"/>
    <col min="8708" max="8710" width="15" customWidth="1"/>
    <col min="8961" max="8961" width="11.42578125" customWidth="1"/>
    <col min="8962" max="8963" width="17.42578125" customWidth="1"/>
    <col min="8964" max="8966" width="15" customWidth="1"/>
    <col min="9217" max="9217" width="11.42578125" customWidth="1"/>
    <col min="9218" max="9219" width="17.42578125" customWidth="1"/>
    <col min="9220" max="9222" width="15" customWidth="1"/>
    <col min="9473" max="9473" width="11.42578125" customWidth="1"/>
    <col min="9474" max="9475" width="17.42578125" customWidth="1"/>
    <col min="9476" max="9478" width="15" customWidth="1"/>
    <col min="9729" max="9729" width="11.42578125" customWidth="1"/>
    <col min="9730" max="9731" width="17.42578125" customWidth="1"/>
    <col min="9732" max="9734" width="15" customWidth="1"/>
    <col min="9985" max="9985" width="11.42578125" customWidth="1"/>
    <col min="9986" max="9987" width="17.42578125" customWidth="1"/>
    <col min="9988" max="9990" width="15" customWidth="1"/>
    <col min="10241" max="10241" width="11.42578125" customWidth="1"/>
    <col min="10242" max="10243" width="17.42578125" customWidth="1"/>
    <col min="10244" max="10246" width="15" customWidth="1"/>
    <col min="10497" max="10497" width="11.42578125" customWidth="1"/>
    <col min="10498" max="10499" width="17.42578125" customWidth="1"/>
    <col min="10500" max="10502" width="15" customWidth="1"/>
    <col min="10753" max="10753" width="11.42578125" customWidth="1"/>
    <col min="10754" max="10755" width="17.42578125" customWidth="1"/>
    <col min="10756" max="10758" width="15" customWidth="1"/>
    <col min="11009" max="11009" width="11.42578125" customWidth="1"/>
    <col min="11010" max="11011" width="17.42578125" customWidth="1"/>
    <col min="11012" max="11014" width="15" customWidth="1"/>
    <col min="11265" max="11265" width="11.42578125" customWidth="1"/>
    <col min="11266" max="11267" width="17.42578125" customWidth="1"/>
    <col min="11268" max="11270" width="15" customWidth="1"/>
    <col min="11521" max="11521" width="11.42578125" customWidth="1"/>
    <col min="11522" max="11523" width="17.42578125" customWidth="1"/>
    <col min="11524" max="11526" width="15" customWidth="1"/>
    <col min="11777" max="11777" width="11.42578125" customWidth="1"/>
    <col min="11778" max="11779" width="17.42578125" customWidth="1"/>
    <col min="11780" max="11782" width="15" customWidth="1"/>
    <col min="12033" max="12033" width="11.42578125" customWidth="1"/>
    <col min="12034" max="12035" width="17.42578125" customWidth="1"/>
    <col min="12036" max="12038" width="15" customWidth="1"/>
    <col min="12289" max="12289" width="11.42578125" customWidth="1"/>
    <col min="12290" max="12291" width="17.42578125" customWidth="1"/>
    <col min="12292" max="12294" width="15" customWidth="1"/>
    <col min="12545" max="12545" width="11.42578125" customWidth="1"/>
    <col min="12546" max="12547" width="17.42578125" customWidth="1"/>
    <col min="12548" max="12550" width="15" customWidth="1"/>
    <col min="12801" max="12801" width="11.42578125" customWidth="1"/>
    <col min="12802" max="12803" width="17.42578125" customWidth="1"/>
    <col min="12804" max="12806" width="15" customWidth="1"/>
    <col min="13057" max="13057" width="11.42578125" customWidth="1"/>
    <col min="13058" max="13059" width="17.42578125" customWidth="1"/>
    <col min="13060" max="13062" width="15" customWidth="1"/>
    <col min="13313" max="13313" width="11.42578125" customWidth="1"/>
    <col min="13314" max="13315" width="17.42578125" customWidth="1"/>
    <col min="13316" max="13318" width="15" customWidth="1"/>
    <col min="13569" max="13569" width="11.42578125" customWidth="1"/>
    <col min="13570" max="13571" width="17.42578125" customWidth="1"/>
    <col min="13572" max="13574" width="15" customWidth="1"/>
    <col min="13825" max="13825" width="11.42578125" customWidth="1"/>
    <col min="13826" max="13827" width="17.42578125" customWidth="1"/>
    <col min="13828" max="13830" width="15" customWidth="1"/>
    <col min="14081" max="14081" width="11.42578125" customWidth="1"/>
    <col min="14082" max="14083" width="17.42578125" customWidth="1"/>
    <col min="14084" max="14086" width="15" customWidth="1"/>
    <col min="14337" max="14337" width="11.42578125" customWidth="1"/>
    <col min="14338" max="14339" width="17.42578125" customWidth="1"/>
    <col min="14340" max="14342" width="15" customWidth="1"/>
    <col min="14593" max="14593" width="11.42578125" customWidth="1"/>
    <col min="14594" max="14595" width="17.42578125" customWidth="1"/>
    <col min="14596" max="14598" width="15" customWidth="1"/>
    <col min="14849" max="14849" width="11.42578125" customWidth="1"/>
    <col min="14850" max="14851" width="17.42578125" customWidth="1"/>
    <col min="14852" max="14854" width="15" customWidth="1"/>
    <col min="15105" max="15105" width="11.42578125" customWidth="1"/>
    <col min="15106" max="15107" width="17.42578125" customWidth="1"/>
    <col min="15108" max="15110" width="15" customWidth="1"/>
    <col min="15361" max="15361" width="11.42578125" customWidth="1"/>
    <col min="15362" max="15363" width="17.42578125" customWidth="1"/>
    <col min="15364" max="15366" width="15" customWidth="1"/>
    <col min="15617" max="15617" width="11.42578125" customWidth="1"/>
    <col min="15618" max="15619" width="17.42578125" customWidth="1"/>
    <col min="15620" max="15622" width="15" customWidth="1"/>
    <col min="15873" max="15873" width="11.42578125" customWidth="1"/>
    <col min="15874" max="15875" width="17.42578125" customWidth="1"/>
    <col min="15876" max="15878" width="15" customWidth="1"/>
    <col min="16129" max="16129" width="11.42578125" customWidth="1"/>
    <col min="16130" max="16131" width="17.42578125" customWidth="1"/>
    <col min="16132" max="16134" width="15" customWidth="1"/>
  </cols>
  <sheetData>
    <row r="1" spans="1:6" ht="13.5" customHeight="1">
      <c r="A1" s="1"/>
      <c r="B1" s="2"/>
      <c r="C1" s="3" t="s">
        <v>27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42006</v>
      </c>
      <c r="B10" s="26">
        <v>5598</v>
      </c>
      <c r="C10" s="26">
        <v>0</v>
      </c>
      <c r="D10" s="26">
        <v>0</v>
      </c>
      <c r="E10" s="89">
        <f t="shared" ref="E10:E61" si="0">IF(AND(ISBLANK(B10),ISBLANK(C10)),"",SUM(B10:D10))</f>
        <v>5598</v>
      </c>
      <c r="F10" s="20">
        <f t="shared" ref="F10:F61" si="1">IF(AND(ISBLANK(B10),ISBLANK(C10)),"",E10-D10)</f>
        <v>5598</v>
      </c>
    </row>
    <row r="11" spans="1:6" ht="13.5" customHeight="1">
      <c r="A11" s="22">
        <v>42013</v>
      </c>
      <c r="B11" s="25">
        <v>5659</v>
      </c>
      <c r="C11" s="25">
        <v>0</v>
      </c>
      <c r="D11" s="25">
        <v>0</v>
      </c>
      <c r="E11" s="89">
        <f t="shared" si="0"/>
        <v>5659</v>
      </c>
      <c r="F11" s="20">
        <f t="shared" si="1"/>
        <v>5659</v>
      </c>
    </row>
    <row r="12" spans="1:6" ht="13.5" customHeight="1">
      <c r="A12" s="22">
        <v>42020</v>
      </c>
      <c r="B12" s="25">
        <v>5789</v>
      </c>
      <c r="C12" s="25">
        <v>0</v>
      </c>
      <c r="D12" s="25">
        <v>0</v>
      </c>
      <c r="E12" s="89">
        <f t="shared" si="0"/>
        <v>5789</v>
      </c>
      <c r="F12" s="20">
        <f t="shared" si="1"/>
        <v>5789</v>
      </c>
    </row>
    <row r="13" spans="1:6" ht="13.5" customHeight="1">
      <c r="A13" s="22">
        <v>42027</v>
      </c>
      <c r="B13" s="25">
        <v>5912</v>
      </c>
      <c r="C13" s="25">
        <v>0</v>
      </c>
      <c r="D13" s="25">
        <v>0</v>
      </c>
      <c r="E13" s="89">
        <f t="shared" si="0"/>
        <v>5912</v>
      </c>
      <c r="F13" s="20">
        <f t="shared" si="1"/>
        <v>5912</v>
      </c>
    </row>
    <row r="14" spans="1:6" ht="13.5" customHeight="1">
      <c r="A14" s="22">
        <v>42036</v>
      </c>
      <c r="B14" s="25">
        <v>5910</v>
      </c>
      <c r="C14" s="25">
        <v>0</v>
      </c>
      <c r="D14" s="25">
        <v>0</v>
      </c>
      <c r="E14" s="89">
        <f t="shared" si="0"/>
        <v>5910</v>
      </c>
      <c r="F14" s="20">
        <f t="shared" si="1"/>
        <v>5910</v>
      </c>
    </row>
    <row r="15" spans="1:6" ht="13.5" customHeight="1">
      <c r="A15" s="22">
        <v>42043</v>
      </c>
      <c r="B15" s="25">
        <v>6013</v>
      </c>
      <c r="C15" s="25">
        <v>0</v>
      </c>
      <c r="D15" s="25">
        <v>0</v>
      </c>
      <c r="E15" s="89">
        <f t="shared" si="0"/>
        <v>6013</v>
      </c>
      <c r="F15" s="20">
        <f t="shared" si="1"/>
        <v>6013</v>
      </c>
    </row>
    <row r="16" spans="1:6" ht="13.5" customHeight="1">
      <c r="A16" s="22">
        <v>42051</v>
      </c>
      <c r="B16" s="25">
        <v>6074</v>
      </c>
      <c r="C16" s="25">
        <v>0</v>
      </c>
      <c r="D16" s="25">
        <v>0</v>
      </c>
      <c r="E16" s="89">
        <f t="shared" si="0"/>
        <v>6074</v>
      </c>
      <c r="F16" s="20">
        <f t="shared" si="1"/>
        <v>6074</v>
      </c>
    </row>
    <row r="17" spans="1:6" ht="13.5" customHeight="1">
      <c r="A17" s="22">
        <v>42057</v>
      </c>
      <c r="B17" s="25">
        <v>6160</v>
      </c>
      <c r="C17" s="25">
        <v>0</v>
      </c>
      <c r="D17" s="25">
        <v>0</v>
      </c>
      <c r="E17" s="89">
        <f t="shared" si="0"/>
        <v>6160</v>
      </c>
      <c r="F17" s="20">
        <f t="shared" si="1"/>
        <v>6160</v>
      </c>
    </row>
    <row r="18" spans="1:6" ht="13.5" customHeight="1">
      <c r="A18" s="22">
        <v>42064</v>
      </c>
      <c r="B18" s="25">
        <v>6151</v>
      </c>
      <c r="C18" s="25">
        <v>0</v>
      </c>
      <c r="D18" s="25">
        <v>0</v>
      </c>
      <c r="E18" s="89">
        <f t="shared" si="0"/>
        <v>6151</v>
      </c>
      <c r="F18" s="20">
        <f t="shared" si="1"/>
        <v>6151</v>
      </c>
    </row>
    <row r="19" spans="1:6" ht="13.5" customHeight="1">
      <c r="A19" s="18">
        <v>42071</v>
      </c>
      <c r="B19" s="25">
        <v>6192</v>
      </c>
      <c r="C19" s="25">
        <v>0</v>
      </c>
      <c r="D19" s="25">
        <v>0</v>
      </c>
      <c r="E19" s="89">
        <f t="shared" si="0"/>
        <v>6192</v>
      </c>
      <c r="F19" s="20">
        <f t="shared" si="1"/>
        <v>6192</v>
      </c>
    </row>
    <row r="20" spans="1:6" ht="13.5" customHeight="1">
      <c r="A20" s="22">
        <v>42078</v>
      </c>
      <c r="B20" s="25">
        <v>6257</v>
      </c>
      <c r="C20" s="25">
        <v>0</v>
      </c>
      <c r="D20" s="25">
        <v>0</v>
      </c>
      <c r="E20" s="89">
        <f t="shared" si="0"/>
        <v>6257</v>
      </c>
      <c r="F20" s="20">
        <f t="shared" si="1"/>
        <v>6257</v>
      </c>
    </row>
    <row r="21" spans="1:6" ht="13.5" customHeight="1">
      <c r="A21" s="18">
        <v>42085</v>
      </c>
      <c r="B21" s="21">
        <v>6327</v>
      </c>
      <c r="C21" s="21">
        <v>0</v>
      </c>
      <c r="D21" s="21">
        <v>0</v>
      </c>
      <c r="E21" s="89">
        <f t="shared" si="0"/>
        <v>6327</v>
      </c>
      <c r="F21" s="20">
        <f t="shared" si="1"/>
        <v>6327</v>
      </c>
    </row>
    <row r="22" spans="1:6" ht="13.5" customHeight="1">
      <c r="A22" s="18">
        <v>42092</v>
      </c>
      <c r="B22" s="21">
        <v>6210</v>
      </c>
      <c r="C22" s="21">
        <v>0</v>
      </c>
      <c r="D22" s="21">
        <v>0</v>
      </c>
      <c r="E22" s="89">
        <f t="shared" si="0"/>
        <v>6210</v>
      </c>
      <c r="F22" s="20">
        <f t="shared" si="1"/>
        <v>6210</v>
      </c>
    </row>
    <row r="23" spans="1:6" ht="13.5" customHeight="1">
      <c r="A23" s="18">
        <v>42099</v>
      </c>
      <c r="B23" s="21">
        <v>6247</v>
      </c>
      <c r="C23" s="21">
        <v>0</v>
      </c>
      <c r="D23" s="21">
        <v>0</v>
      </c>
      <c r="E23" s="89">
        <f t="shared" si="0"/>
        <v>6247</v>
      </c>
      <c r="F23" s="20">
        <f t="shared" si="1"/>
        <v>6247</v>
      </c>
    </row>
    <row r="24" spans="1:6" ht="13.5" customHeight="1">
      <c r="A24" s="18">
        <v>42106</v>
      </c>
      <c r="B24" s="21">
        <v>6169</v>
      </c>
      <c r="C24" s="21">
        <v>0</v>
      </c>
      <c r="D24" s="21">
        <v>0</v>
      </c>
      <c r="E24" s="89">
        <f t="shared" si="0"/>
        <v>6169</v>
      </c>
      <c r="F24" s="20">
        <f t="shared" si="1"/>
        <v>6169</v>
      </c>
    </row>
    <row r="25" spans="1:6" ht="13.5" customHeight="1">
      <c r="A25" s="18">
        <v>42113</v>
      </c>
      <c r="B25" s="21">
        <v>6083</v>
      </c>
      <c r="C25" s="21">
        <v>0</v>
      </c>
      <c r="D25" s="21">
        <v>0</v>
      </c>
      <c r="E25" s="89">
        <f t="shared" si="0"/>
        <v>6083</v>
      </c>
      <c r="F25" s="20">
        <f t="shared" si="1"/>
        <v>6083</v>
      </c>
    </row>
    <row r="26" spans="1:6" ht="13.5" customHeight="1">
      <c r="A26" s="18">
        <v>42120</v>
      </c>
      <c r="B26" s="21">
        <v>6016</v>
      </c>
      <c r="C26" s="21">
        <v>0</v>
      </c>
      <c r="D26" s="21">
        <v>0</v>
      </c>
      <c r="E26" s="89">
        <f t="shared" si="0"/>
        <v>6016</v>
      </c>
      <c r="F26" s="20">
        <f t="shared" si="1"/>
        <v>6016</v>
      </c>
    </row>
    <row r="27" spans="1:6" ht="13.5" customHeight="1">
      <c r="A27" s="18">
        <v>42127</v>
      </c>
      <c r="B27" s="21">
        <v>5798</v>
      </c>
      <c r="C27" s="21">
        <v>0</v>
      </c>
      <c r="D27" s="21">
        <v>0</v>
      </c>
      <c r="E27" s="89">
        <f t="shared" si="0"/>
        <v>5798</v>
      </c>
      <c r="F27" s="20">
        <f t="shared" si="1"/>
        <v>5798</v>
      </c>
    </row>
    <row r="28" spans="1:6" ht="13.5" customHeight="1">
      <c r="A28" s="18">
        <v>42134</v>
      </c>
      <c r="B28" s="21">
        <v>5727</v>
      </c>
      <c r="C28" s="21">
        <v>0</v>
      </c>
      <c r="D28" s="21">
        <v>0</v>
      </c>
      <c r="E28" s="89">
        <f t="shared" si="0"/>
        <v>5727</v>
      </c>
      <c r="F28" s="20">
        <f t="shared" si="1"/>
        <v>5727</v>
      </c>
    </row>
    <row r="29" spans="1:6" ht="13.5" customHeight="1">
      <c r="A29" s="18">
        <v>42141</v>
      </c>
      <c r="B29" s="21">
        <v>6078</v>
      </c>
      <c r="C29" s="21">
        <v>0</v>
      </c>
      <c r="D29" s="21">
        <v>0</v>
      </c>
      <c r="E29" s="89">
        <f t="shared" si="0"/>
        <v>6078</v>
      </c>
      <c r="F29" s="20">
        <f t="shared" si="1"/>
        <v>6078</v>
      </c>
    </row>
    <row r="30" spans="1:6" ht="13.5" customHeight="1">
      <c r="A30" s="18">
        <v>42149</v>
      </c>
      <c r="B30" s="21">
        <v>5997</v>
      </c>
      <c r="C30" s="21">
        <v>0</v>
      </c>
      <c r="D30" s="21">
        <v>0</v>
      </c>
      <c r="E30" s="89">
        <f t="shared" si="0"/>
        <v>5997</v>
      </c>
      <c r="F30" s="20">
        <f t="shared" si="1"/>
        <v>5997</v>
      </c>
    </row>
    <row r="31" spans="1:6" ht="13.5" customHeight="1">
      <c r="A31" s="18">
        <v>42155</v>
      </c>
      <c r="B31" s="21">
        <v>5938</v>
      </c>
      <c r="C31" s="21">
        <v>0</v>
      </c>
      <c r="D31" s="21">
        <v>0</v>
      </c>
      <c r="E31" s="89">
        <f t="shared" si="0"/>
        <v>5938</v>
      </c>
      <c r="F31" s="20">
        <f t="shared" si="1"/>
        <v>5938</v>
      </c>
    </row>
    <row r="32" spans="1:6" ht="13.5" customHeight="1">
      <c r="A32" s="18">
        <v>42162</v>
      </c>
      <c r="B32" s="21">
        <v>5819</v>
      </c>
      <c r="C32" s="21">
        <v>0</v>
      </c>
      <c r="D32" s="21">
        <v>0</v>
      </c>
      <c r="E32" s="25">
        <f t="shared" si="0"/>
        <v>5819</v>
      </c>
      <c r="F32" s="20">
        <f t="shared" si="1"/>
        <v>5819</v>
      </c>
    </row>
    <row r="33" spans="1:6" ht="13.5" customHeight="1">
      <c r="A33" s="18">
        <v>42169</v>
      </c>
      <c r="B33" s="21">
        <v>6022</v>
      </c>
      <c r="C33" s="21">
        <v>0</v>
      </c>
      <c r="D33" s="21">
        <v>0</v>
      </c>
      <c r="E33" s="25">
        <f t="shared" si="0"/>
        <v>6022</v>
      </c>
      <c r="F33" s="20">
        <f t="shared" si="1"/>
        <v>6022</v>
      </c>
    </row>
    <row r="34" spans="1:6" ht="13.5" customHeight="1">
      <c r="A34" s="18">
        <v>42176</v>
      </c>
      <c r="B34" s="19">
        <v>5824</v>
      </c>
      <c r="C34" s="19">
        <v>0</v>
      </c>
      <c r="D34" s="19">
        <v>0</v>
      </c>
      <c r="E34" s="24">
        <f t="shared" si="0"/>
        <v>5824</v>
      </c>
      <c r="F34" s="20">
        <f t="shared" si="1"/>
        <v>5824</v>
      </c>
    </row>
    <row r="35" spans="1:6" ht="13.5" customHeight="1">
      <c r="A35" s="18">
        <v>42183</v>
      </c>
      <c r="B35" s="19">
        <v>5724</v>
      </c>
      <c r="C35" s="19">
        <v>0</v>
      </c>
      <c r="D35" s="19">
        <v>0</v>
      </c>
      <c r="E35" s="24">
        <f t="shared" si="0"/>
        <v>5724</v>
      </c>
      <c r="F35" s="20">
        <f t="shared" si="1"/>
        <v>5724</v>
      </c>
    </row>
    <row r="36" spans="1:6" ht="13.5" customHeight="1">
      <c r="A36" s="18">
        <v>42190</v>
      </c>
      <c r="B36" s="19">
        <v>5676</v>
      </c>
      <c r="C36" s="19">
        <v>0</v>
      </c>
      <c r="D36" s="19">
        <v>0</v>
      </c>
      <c r="E36" s="24">
        <f t="shared" si="0"/>
        <v>5676</v>
      </c>
      <c r="F36" s="20">
        <f t="shared" si="1"/>
        <v>5676</v>
      </c>
    </row>
    <row r="37" spans="1:6" ht="13.5" customHeight="1">
      <c r="A37" s="18">
        <v>42197</v>
      </c>
      <c r="B37" s="19">
        <v>5536</v>
      </c>
      <c r="C37" s="19">
        <v>0</v>
      </c>
      <c r="D37" s="19">
        <v>0</v>
      </c>
      <c r="E37" s="24">
        <f t="shared" si="0"/>
        <v>5536</v>
      </c>
      <c r="F37" s="20">
        <f t="shared" si="1"/>
        <v>5536</v>
      </c>
    </row>
    <row r="38" spans="1:6" ht="13.5" customHeight="1">
      <c r="A38" s="18">
        <v>42204</v>
      </c>
      <c r="B38" s="19">
        <v>5548</v>
      </c>
      <c r="C38" s="19">
        <v>0</v>
      </c>
      <c r="D38" s="19">
        <v>0</v>
      </c>
      <c r="E38" s="24">
        <f t="shared" si="0"/>
        <v>5548</v>
      </c>
      <c r="F38" s="20">
        <f t="shared" si="1"/>
        <v>5548</v>
      </c>
    </row>
    <row r="39" spans="1:6" ht="13.5" customHeight="1">
      <c r="A39" s="18">
        <v>42211</v>
      </c>
      <c r="B39" s="19">
        <v>5588</v>
      </c>
      <c r="C39" s="19">
        <v>0</v>
      </c>
      <c r="D39" s="19">
        <v>0</v>
      </c>
      <c r="E39" s="24">
        <f t="shared" si="0"/>
        <v>5588</v>
      </c>
      <c r="F39" s="20">
        <f t="shared" si="1"/>
        <v>5588</v>
      </c>
    </row>
    <row r="40" spans="1:6" ht="13.5" customHeight="1">
      <c r="A40" s="18">
        <v>42218</v>
      </c>
      <c r="B40" s="19">
        <v>6317</v>
      </c>
      <c r="C40" s="19">
        <v>0</v>
      </c>
      <c r="D40" s="19">
        <v>0</v>
      </c>
      <c r="E40" s="24">
        <f t="shared" si="0"/>
        <v>6317</v>
      </c>
      <c r="F40" s="20">
        <f t="shared" si="1"/>
        <v>6317</v>
      </c>
    </row>
    <row r="41" spans="1:6" ht="13.5" customHeight="1">
      <c r="A41" s="18">
        <v>42225</v>
      </c>
      <c r="B41" s="19">
        <v>6844</v>
      </c>
      <c r="C41" s="19">
        <v>0</v>
      </c>
      <c r="D41" s="19">
        <v>0</v>
      </c>
      <c r="E41" s="24">
        <f t="shared" si="0"/>
        <v>6844</v>
      </c>
      <c r="F41" s="20">
        <f t="shared" si="1"/>
        <v>6844</v>
      </c>
    </row>
    <row r="42" spans="1:6" ht="13.5" customHeight="1">
      <c r="A42" s="18">
        <v>42232</v>
      </c>
      <c r="B42" s="19">
        <v>7593</v>
      </c>
      <c r="C42" s="19">
        <v>0</v>
      </c>
      <c r="D42" s="19">
        <v>0</v>
      </c>
      <c r="E42" s="24">
        <f t="shared" si="0"/>
        <v>7593</v>
      </c>
      <c r="F42" s="20">
        <f t="shared" si="1"/>
        <v>7593</v>
      </c>
    </row>
    <row r="43" spans="1:6" ht="13.5" customHeight="1">
      <c r="A43" s="18">
        <v>42239</v>
      </c>
      <c r="B43" s="19">
        <v>8323</v>
      </c>
      <c r="C43" s="19">
        <v>0</v>
      </c>
      <c r="D43" s="19">
        <v>0</v>
      </c>
      <c r="E43" s="24">
        <f t="shared" si="0"/>
        <v>8323</v>
      </c>
      <c r="F43" s="20">
        <f t="shared" si="1"/>
        <v>8323</v>
      </c>
    </row>
    <row r="44" spans="1:6" ht="13.5" customHeight="1">
      <c r="A44" s="18">
        <v>42246</v>
      </c>
      <c r="B44" s="19">
        <v>9955</v>
      </c>
      <c r="C44" s="19">
        <v>0</v>
      </c>
      <c r="D44" s="19">
        <v>0</v>
      </c>
      <c r="E44" s="24">
        <f t="shared" si="0"/>
        <v>9955</v>
      </c>
      <c r="F44" s="20">
        <f t="shared" si="1"/>
        <v>9955</v>
      </c>
    </row>
    <row r="45" spans="1:6" ht="13.5" customHeight="1">
      <c r="A45" s="18">
        <v>42254</v>
      </c>
      <c r="B45" s="19">
        <v>10553</v>
      </c>
      <c r="C45" s="19">
        <v>0</v>
      </c>
      <c r="D45" s="19">
        <v>0</v>
      </c>
      <c r="E45" s="24">
        <f t="shared" si="0"/>
        <v>10553</v>
      </c>
      <c r="F45" s="20">
        <f t="shared" si="1"/>
        <v>10553</v>
      </c>
    </row>
    <row r="46" spans="1:6" ht="13.5" customHeight="1">
      <c r="A46" s="18">
        <v>42260</v>
      </c>
      <c r="B46" s="19">
        <v>10945</v>
      </c>
      <c r="C46" s="19">
        <v>0</v>
      </c>
      <c r="D46" s="19">
        <v>0</v>
      </c>
      <c r="E46" s="24">
        <f t="shared" si="0"/>
        <v>10945</v>
      </c>
      <c r="F46" s="20">
        <f t="shared" si="1"/>
        <v>10945</v>
      </c>
    </row>
    <row r="47" spans="1:6" ht="13.5" customHeight="1">
      <c r="A47" s="18">
        <v>42267</v>
      </c>
      <c r="B47" s="19">
        <v>11274</v>
      </c>
      <c r="C47" s="19">
        <v>0</v>
      </c>
      <c r="D47" s="19">
        <v>0</v>
      </c>
      <c r="E47" s="24">
        <f t="shared" si="0"/>
        <v>11274</v>
      </c>
      <c r="F47" s="20">
        <f t="shared" si="1"/>
        <v>11274</v>
      </c>
    </row>
    <row r="48" spans="1:6" ht="13.5" customHeight="1">
      <c r="A48" s="18">
        <v>42274</v>
      </c>
      <c r="B48" s="19">
        <v>11698</v>
      </c>
      <c r="C48" s="19">
        <v>0</v>
      </c>
      <c r="D48" s="19">
        <v>0</v>
      </c>
      <c r="E48" s="24">
        <f t="shared" si="0"/>
        <v>11698</v>
      </c>
      <c r="F48" s="20">
        <f t="shared" si="1"/>
        <v>11698</v>
      </c>
    </row>
    <row r="49" spans="1:6" ht="13.5" customHeight="1">
      <c r="A49" s="18">
        <v>42281</v>
      </c>
      <c r="B49" s="19">
        <v>12203</v>
      </c>
      <c r="C49" s="19">
        <v>0</v>
      </c>
      <c r="D49" s="19">
        <v>0</v>
      </c>
      <c r="E49" s="24">
        <f t="shared" si="0"/>
        <v>12203</v>
      </c>
      <c r="F49" s="20">
        <f t="shared" si="1"/>
        <v>12203</v>
      </c>
    </row>
    <row r="50" spans="1:6" ht="13.5" customHeight="1">
      <c r="A50" s="18">
        <v>42288</v>
      </c>
      <c r="B50" s="19">
        <v>12337</v>
      </c>
      <c r="C50" s="19">
        <v>0</v>
      </c>
      <c r="D50" s="19">
        <v>0</v>
      </c>
      <c r="E50" s="24">
        <f t="shared" si="0"/>
        <v>12337</v>
      </c>
      <c r="F50" s="20">
        <f t="shared" si="1"/>
        <v>12337</v>
      </c>
    </row>
    <row r="51" spans="1:6" ht="13.5" customHeight="1">
      <c r="A51" s="18">
        <v>42295</v>
      </c>
      <c r="B51" s="19">
        <v>12312</v>
      </c>
      <c r="C51" s="19">
        <v>0</v>
      </c>
      <c r="D51" s="19">
        <v>0</v>
      </c>
      <c r="E51" s="24">
        <f t="shared" si="0"/>
        <v>12312</v>
      </c>
      <c r="F51" s="20">
        <f t="shared" si="1"/>
        <v>12312</v>
      </c>
    </row>
    <row r="52" spans="1:6" ht="13.5" customHeight="1">
      <c r="A52" s="18">
        <v>42302</v>
      </c>
      <c r="B52" s="19">
        <v>12297</v>
      </c>
      <c r="C52" s="19">
        <v>0</v>
      </c>
      <c r="D52" s="19">
        <v>0</v>
      </c>
      <c r="E52" s="24">
        <f t="shared" si="0"/>
        <v>12297</v>
      </c>
      <c r="F52" s="20">
        <f t="shared" si="1"/>
        <v>12297</v>
      </c>
    </row>
    <row r="53" spans="1:6" ht="13.5" customHeight="1">
      <c r="A53" s="18">
        <v>42309</v>
      </c>
      <c r="B53" s="19">
        <v>12247</v>
      </c>
      <c r="C53" s="19">
        <v>0</v>
      </c>
      <c r="D53" s="19">
        <v>0</v>
      </c>
      <c r="E53" s="24">
        <f t="shared" si="0"/>
        <v>12247</v>
      </c>
      <c r="F53" s="20">
        <f t="shared" si="1"/>
        <v>12247</v>
      </c>
    </row>
    <row r="54" spans="1:6" ht="13.5" customHeight="1">
      <c r="A54" s="18">
        <v>42316</v>
      </c>
      <c r="B54" s="19">
        <v>12065</v>
      </c>
      <c r="C54" s="19">
        <v>0</v>
      </c>
      <c r="D54" s="19">
        <v>0</v>
      </c>
      <c r="E54" s="24">
        <f t="shared" si="0"/>
        <v>12065</v>
      </c>
      <c r="F54" s="20">
        <f t="shared" si="1"/>
        <v>12065</v>
      </c>
    </row>
    <row r="55" spans="1:6" ht="13.5" customHeight="1">
      <c r="A55" s="18">
        <v>42323</v>
      </c>
      <c r="B55" s="19">
        <v>11876</v>
      </c>
      <c r="C55" s="19">
        <v>0</v>
      </c>
      <c r="D55" s="19">
        <v>0</v>
      </c>
      <c r="E55" s="24">
        <f t="shared" si="0"/>
        <v>11876</v>
      </c>
      <c r="F55" s="20">
        <f t="shared" si="1"/>
        <v>11876</v>
      </c>
    </row>
    <row r="56" spans="1:6" ht="13.5" customHeight="1">
      <c r="A56" s="18">
        <v>42330</v>
      </c>
      <c r="B56" s="19">
        <v>11676</v>
      </c>
      <c r="C56" s="19">
        <v>0</v>
      </c>
      <c r="D56" s="19">
        <v>0</v>
      </c>
      <c r="E56" s="24">
        <f t="shared" si="0"/>
        <v>11676</v>
      </c>
      <c r="F56" s="20">
        <f t="shared" si="1"/>
        <v>11676</v>
      </c>
    </row>
    <row r="57" spans="1:6" ht="13.5" customHeight="1">
      <c r="A57" s="18">
        <v>42337</v>
      </c>
      <c r="B57" s="21">
        <v>11437</v>
      </c>
      <c r="C57" s="21">
        <v>0</v>
      </c>
      <c r="D57" s="21">
        <v>0</v>
      </c>
      <c r="E57" s="25">
        <f t="shared" si="0"/>
        <v>11437</v>
      </c>
      <c r="F57" s="20">
        <f t="shared" si="1"/>
        <v>11437</v>
      </c>
    </row>
    <row r="58" spans="1:6" ht="13.5" customHeight="1">
      <c r="A58" s="18">
        <v>42344</v>
      </c>
      <c r="B58" s="21">
        <v>11409</v>
      </c>
      <c r="C58" s="21">
        <v>0</v>
      </c>
      <c r="D58" s="21">
        <v>0</v>
      </c>
      <c r="E58" s="25">
        <f t="shared" si="0"/>
        <v>11409</v>
      </c>
      <c r="F58" s="20">
        <f t="shared" si="1"/>
        <v>11409</v>
      </c>
    </row>
    <row r="59" spans="1:6" ht="13.5" customHeight="1">
      <c r="A59" s="18">
        <v>42351</v>
      </c>
      <c r="B59" s="21">
        <v>11407</v>
      </c>
      <c r="C59" s="21">
        <v>0</v>
      </c>
      <c r="D59" s="21">
        <v>0</v>
      </c>
      <c r="E59" s="25">
        <f t="shared" si="0"/>
        <v>11407</v>
      </c>
      <c r="F59" s="20">
        <f t="shared" si="1"/>
        <v>11407</v>
      </c>
    </row>
    <row r="60" spans="1:6" ht="13.5" customHeight="1">
      <c r="A60" s="18">
        <v>42358</v>
      </c>
      <c r="B60" s="21">
        <v>11481</v>
      </c>
      <c r="C60" s="21">
        <v>0</v>
      </c>
      <c r="D60" s="21">
        <v>0</v>
      </c>
      <c r="E60" s="25">
        <f t="shared" si="0"/>
        <v>11481</v>
      </c>
      <c r="F60" s="20">
        <f t="shared" si="1"/>
        <v>11481</v>
      </c>
    </row>
    <row r="61" spans="1:6" ht="13.5" customHeight="1" thickBot="1">
      <c r="A61" s="27">
        <v>42365</v>
      </c>
      <c r="B61" s="33">
        <v>11432</v>
      </c>
      <c r="C61" s="33">
        <v>0</v>
      </c>
      <c r="D61" s="33">
        <v>0</v>
      </c>
      <c r="E61" s="29">
        <f t="shared" si="0"/>
        <v>11432</v>
      </c>
      <c r="F61" s="30">
        <f t="shared" si="1"/>
        <v>11432</v>
      </c>
    </row>
    <row r="62" spans="1:6" ht="13.5" customHeight="1">
      <c r="A62" s="31" t="s">
        <v>26</v>
      </c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E17" sqref="E17"/>
    </sheetView>
  </sheetViews>
  <sheetFormatPr defaultColWidth="23.28515625" defaultRowHeight="15.75"/>
  <cols>
    <col min="1" max="1" width="11.42578125" style="6" customWidth="1"/>
    <col min="2" max="3" width="17.42578125" style="7" customWidth="1"/>
    <col min="4" max="6" width="15" style="7" customWidth="1"/>
    <col min="257" max="257" width="11.42578125" customWidth="1"/>
    <col min="258" max="259" width="17.42578125" customWidth="1"/>
    <col min="260" max="262" width="15" customWidth="1"/>
    <col min="513" max="513" width="11.42578125" customWidth="1"/>
    <col min="514" max="515" width="17.42578125" customWidth="1"/>
    <col min="516" max="518" width="15" customWidth="1"/>
    <col min="769" max="769" width="11.42578125" customWidth="1"/>
    <col min="770" max="771" width="17.42578125" customWidth="1"/>
    <col min="772" max="774" width="15" customWidth="1"/>
    <col min="1025" max="1025" width="11.42578125" customWidth="1"/>
    <col min="1026" max="1027" width="17.42578125" customWidth="1"/>
    <col min="1028" max="1030" width="15" customWidth="1"/>
    <col min="1281" max="1281" width="11.42578125" customWidth="1"/>
    <col min="1282" max="1283" width="17.42578125" customWidth="1"/>
    <col min="1284" max="1286" width="15" customWidth="1"/>
    <col min="1537" max="1537" width="11.42578125" customWidth="1"/>
    <col min="1538" max="1539" width="17.42578125" customWidth="1"/>
    <col min="1540" max="1542" width="15" customWidth="1"/>
    <col min="1793" max="1793" width="11.42578125" customWidth="1"/>
    <col min="1794" max="1795" width="17.42578125" customWidth="1"/>
    <col min="1796" max="1798" width="15" customWidth="1"/>
    <col min="2049" max="2049" width="11.42578125" customWidth="1"/>
    <col min="2050" max="2051" width="17.42578125" customWidth="1"/>
    <col min="2052" max="2054" width="15" customWidth="1"/>
    <col min="2305" max="2305" width="11.42578125" customWidth="1"/>
    <col min="2306" max="2307" width="17.42578125" customWidth="1"/>
    <col min="2308" max="2310" width="15" customWidth="1"/>
    <col min="2561" max="2561" width="11.42578125" customWidth="1"/>
    <col min="2562" max="2563" width="17.42578125" customWidth="1"/>
    <col min="2564" max="2566" width="15" customWidth="1"/>
    <col min="2817" max="2817" width="11.42578125" customWidth="1"/>
    <col min="2818" max="2819" width="17.42578125" customWidth="1"/>
    <col min="2820" max="2822" width="15" customWidth="1"/>
    <col min="3073" max="3073" width="11.42578125" customWidth="1"/>
    <col min="3074" max="3075" width="17.42578125" customWidth="1"/>
    <col min="3076" max="3078" width="15" customWidth="1"/>
    <col min="3329" max="3329" width="11.42578125" customWidth="1"/>
    <col min="3330" max="3331" width="17.42578125" customWidth="1"/>
    <col min="3332" max="3334" width="15" customWidth="1"/>
    <col min="3585" max="3585" width="11.42578125" customWidth="1"/>
    <col min="3586" max="3587" width="17.42578125" customWidth="1"/>
    <col min="3588" max="3590" width="15" customWidth="1"/>
    <col min="3841" max="3841" width="11.42578125" customWidth="1"/>
    <col min="3842" max="3843" width="17.42578125" customWidth="1"/>
    <col min="3844" max="3846" width="15" customWidth="1"/>
    <col min="4097" max="4097" width="11.42578125" customWidth="1"/>
    <col min="4098" max="4099" width="17.42578125" customWidth="1"/>
    <col min="4100" max="4102" width="15" customWidth="1"/>
    <col min="4353" max="4353" width="11.42578125" customWidth="1"/>
    <col min="4354" max="4355" width="17.42578125" customWidth="1"/>
    <col min="4356" max="4358" width="15" customWidth="1"/>
    <col min="4609" max="4609" width="11.42578125" customWidth="1"/>
    <col min="4610" max="4611" width="17.42578125" customWidth="1"/>
    <col min="4612" max="4614" width="15" customWidth="1"/>
    <col min="4865" max="4865" width="11.42578125" customWidth="1"/>
    <col min="4866" max="4867" width="17.42578125" customWidth="1"/>
    <col min="4868" max="4870" width="15" customWidth="1"/>
    <col min="5121" max="5121" width="11.42578125" customWidth="1"/>
    <col min="5122" max="5123" width="17.42578125" customWidth="1"/>
    <col min="5124" max="5126" width="15" customWidth="1"/>
    <col min="5377" max="5377" width="11.42578125" customWidth="1"/>
    <col min="5378" max="5379" width="17.42578125" customWidth="1"/>
    <col min="5380" max="5382" width="15" customWidth="1"/>
    <col min="5633" max="5633" width="11.42578125" customWidth="1"/>
    <col min="5634" max="5635" width="17.42578125" customWidth="1"/>
    <col min="5636" max="5638" width="15" customWidth="1"/>
    <col min="5889" max="5889" width="11.42578125" customWidth="1"/>
    <col min="5890" max="5891" width="17.42578125" customWidth="1"/>
    <col min="5892" max="5894" width="15" customWidth="1"/>
    <col min="6145" max="6145" width="11.42578125" customWidth="1"/>
    <col min="6146" max="6147" width="17.42578125" customWidth="1"/>
    <col min="6148" max="6150" width="15" customWidth="1"/>
    <col min="6401" max="6401" width="11.42578125" customWidth="1"/>
    <col min="6402" max="6403" width="17.42578125" customWidth="1"/>
    <col min="6404" max="6406" width="15" customWidth="1"/>
    <col min="6657" max="6657" width="11.42578125" customWidth="1"/>
    <col min="6658" max="6659" width="17.42578125" customWidth="1"/>
    <col min="6660" max="6662" width="15" customWidth="1"/>
    <col min="6913" max="6913" width="11.42578125" customWidth="1"/>
    <col min="6914" max="6915" width="17.42578125" customWidth="1"/>
    <col min="6916" max="6918" width="15" customWidth="1"/>
    <col min="7169" max="7169" width="11.42578125" customWidth="1"/>
    <col min="7170" max="7171" width="17.42578125" customWidth="1"/>
    <col min="7172" max="7174" width="15" customWidth="1"/>
    <col min="7425" max="7425" width="11.42578125" customWidth="1"/>
    <col min="7426" max="7427" width="17.42578125" customWidth="1"/>
    <col min="7428" max="7430" width="15" customWidth="1"/>
    <col min="7681" max="7681" width="11.42578125" customWidth="1"/>
    <col min="7682" max="7683" width="17.42578125" customWidth="1"/>
    <col min="7684" max="7686" width="15" customWidth="1"/>
    <col min="7937" max="7937" width="11.42578125" customWidth="1"/>
    <col min="7938" max="7939" width="17.42578125" customWidth="1"/>
    <col min="7940" max="7942" width="15" customWidth="1"/>
    <col min="8193" max="8193" width="11.42578125" customWidth="1"/>
    <col min="8194" max="8195" width="17.42578125" customWidth="1"/>
    <col min="8196" max="8198" width="15" customWidth="1"/>
    <col min="8449" max="8449" width="11.42578125" customWidth="1"/>
    <col min="8450" max="8451" width="17.42578125" customWidth="1"/>
    <col min="8452" max="8454" width="15" customWidth="1"/>
    <col min="8705" max="8705" width="11.42578125" customWidth="1"/>
    <col min="8706" max="8707" width="17.42578125" customWidth="1"/>
    <col min="8708" max="8710" width="15" customWidth="1"/>
    <col min="8961" max="8961" width="11.42578125" customWidth="1"/>
    <col min="8962" max="8963" width="17.42578125" customWidth="1"/>
    <col min="8964" max="8966" width="15" customWidth="1"/>
    <col min="9217" max="9217" width="11.42578125" customWidth="1"/>
    <col min="9218" max="9219" width="17.42578125" customWidth="1"/>
    <col min="9220" max="9222" width="15" customWidth="1"/>
    <col min="9473" max="9473" width="11.42578125" customWidth="1"/>
    <col min="9474" max="9475" width="17.42578125" customWidth="1"/>
    <col min="9476" max="9478" width="15" customWidth="1"/>
    <col min="9729" max="9729" width="11.42578125" customWidth="1"/>
    <col min="9730" max="9731" width="17.42578125" customWidth="1"/>
    <col min="9732" max="9734" width="15" customWidth="1"/>
    <col min="9985" max="9985" width="11.42578125" customWidth="1"/>
    <col min="9986" max="9987" width="17.42578125" customWidth="1"/>
    <col min="9988" max="9990" width="15" customWidth="1"/>
    <col min="10241" max="10241" width="11.42578125" customWidth="1"/>
    <col min="10242" max="10243" width="17.42578125" customWidth="1"/>
    <col min="10244" max="10246" width="15" customWidth="1"/>
    <col min="10497" max="10497" width="11.42578125" customWidth="1"/>
    <col min="10498" max="10499" width="17.42578125" customWidth="1"/>
    <col min="10500" max="10502" width="15" customWidth="1"/>
    <col min="10753" max="10753" width="11.42578125" customWidth="1"/>
    <col min="10754" max="10755" width="17.42578125" customWidth="1"/>
    <col min="10756" max="10758" width="15" customWidth="1"/>
    <col min="11009" max="11009" width="11.42578125" customWidth="1"/>
    <col min="11010" max="11011" width="17.42578125" customWidth="1"/>
    <col min="11012" max="11014" width="15" customWidth="1"/>
    <col min="11265" max="11265" width="11.42578125" customWidth="1"/>
    <col min="11266" max="11267" width="17.42578125" customWidth="1"/>
    <col min="11268" max="11270" width="15" customWidth="1"/>
    <col min="11521" max="11521" width="11.42578125" customWidth="1"/>
    <col min="11522" max="11523" width="17.42578125" customWidth="1"/>
    <col min="11524" max="11526" width="15" customWidth="1"/>
    <col min="11777" max="11777" width="11.42578125" customWidth="1"/>
    <col min="11778" max="11779" width="17.42578125" customWidth="1"/>
    <col min="11780" max="11782" width="15" customWidth="1"/>
    <col min="12033" max="12033" width="11.42578125" customWidth="1"/>
    <col min="12034" max="12035" width="17.42578125" customWidth="1"/>
    <col min="12036" max="12038" width="15" customWidth="1"/>
    <col min="12289" max="12289" width="11.42578125" customWidth="1"/>
    <col min="12290" max="12291" width="17.42578125" customWidth="1"/>
    <col min="12292" max="12294" width="15" customWidth="1"/>
    <col min="12545" max="12545" width="11.42578125" customWidth="1"/>
    <col min="12546" max="12547" width="17.42578125" customWidth="1"/>
    <col min="12548" max="12550" width="15" customWidth="1"/>
    <col min="12801" max="12801" width="11.42578125" customWidth="1"/>
    <col min="12802" max="12803" width="17.42578125" customWidth="1"/>
    <col min="12804" max="12806" width="15" customWidth="1"/>
    <col min="13057" max="13057" width="11.42578125" customWidth="1"/>
    <col min="13058" max="13059" width="17.42578125" customWidth="1"/>
    <col min="13060" max="13062" width="15" customWidth="1"/>
    <col min="13313" max="13313" width="11.42578125" customWidth="1"/>
    <col min="13314" max="13315" width="17.42578125" customWidth="1"/>
    <col min="13316" max="13318" width="15" customWidth="1"/>
    <col min="13569" max="13569" width="11.42578125" customWidth="1"/>
    <col min="13570" max="13571" width="17.42578125" customWidth="1"/>
    <col min="13572" max="13574" width="15" customWidth="1"/>
    <col min="13825" max="13825" width="11.42578125" customWidth="1"/>
    <col min="13826" max="13827" width="17.42578125" customWidth="1"/>
    <col min="13828" max="13830" width="15" customWidth="1"/>
    <col min="14081" max="14081" width="11.42578125" customWidth="1"/>
    <col min="14082" max="14083" width="17.42578125" customWidth="1"/>
    <col min="14084" max="14086" width="15" customWidth="1"/>
    <col min="14337" max="14337" width="11.42578125" customWidth="1"/>
    <col min="14338" max="14339" width="17.42578125" customWidth="1"/>
    <col min="14340" max="14342" width="15" customWidth="1"/>
    <col min="14593" max="14593" width="11.42578125" customWidth="1"/>
    <col min="14594" max="14595" width="17.42578125" customWidth="1"/>
    <col min="14596" max="14598" width="15" customWidth="1"/>
    <col min="14849" max="14849" width="11.42578125" customWidth="1"/>
    <col min="14850" max="14851" width="17.42578125" customWidth="1"/>
    <col min="14852" max="14854" width="15" customWidth="1"/>
    <col min="15105" max="15105" width="11.42578125" customWidth="1"/>
    <col min="15106" max="15107" width="17.42578125" customWidth="1"/>
    <col min="15108" max="15110" width="15" customWidth="1"/>
    <col min="15361" max="15361" width="11.42578125" customWidth="1"/>
    <col min="15362" max="15363" width="17.42578125" customWidth="1"/>
    <col min="15364" max="15366" width="15" customWidth="1"/>
    <col min="15617" max="15617" width="11.42578125" customWidth="1"/>
    <col min="15618" max="15619" width="17.42578125" customWidth="1"/>
    <col min="15620" max="15622" width="15" customWidth="1"/>
    <col min="15873" max="15873" width="11.42578125" customWidth="1"/>
    <col min="15874" max="15875" width="17.42578125" customWidth="1"/>
    <col min="15876" max="15878" width="15" customWidth="1"/>
    <col min="16129" max="16129" width="11.42578125" customWidth="1"/>
    <col min="16130" max="16131" width="17.42578125" customWidth="1"/>
    <col min="16132" max="16134" width="15" customWidth="1"/>
  </cols>
  <sheetData>
    <row r="1" spans="1:6" ht="13.5" customHeight="1">
      <c r="A1" s="1"/>
      <c r="B1" s="2"/>
      <c r="C1" s="3" t="s">
        <v>28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41642</v>
      </c>
      <c r="B10" s="26">
        <v>3970</v>
      </c>
      <c r="C10" s="26">
        <v>0</v>
      </c>
      <c r="D10" s="26">
        <v>0</v>
      </c>
      <c r="E10" s="89">
        <f t="shared" ref="E10:E61" si="0">IF(AND(ISBLANK(B10),ISBLANK(C10)),"",SUM(B10:D10))</f>
        <v>3970</v>
      </c>
      <c r="F10" s="20">
        <f t="shared" ref="F10:F61" si="1">IF(AND(ISBLANK(B10),ISBLANK(C10)),"",E10-D10)</f>
        <v>3970</v>
      </c>
    </row>
    <row r="11" spans="1:6" ht="13.5" customHeight="1">
      <c r="A11" s="22">
        <v>41649</v>
      </c>
      <c r="B11" s="25">
        <v>3912</v>
      </c>
      <c r="C11" s="25">
        <v>0</v>
      </c>
      <c r="D11" s="25">
        <v>0</v>
      </c>
      <c r="E11" s="89">
        <f t="shared" si="0"/>
        <v>3912</v>
      </c>
      <c r="F11" s="20">
        <f t="shared" si="1"/>
        <v>3912</v>
      </c>
    </row>
    <row r="12" spans="1:6" ht="13.5" customHeight="1">
      <c r="A12" s="22">
        <v>41656</v>
      </c>
      <c r="B12" s="25">
        <v>3896</v>
      </c>
      <c r="C12" s="25">
        <v>0</v>
      </c>
      <c r="D12" s="25">
        <v>0</v>
      </c>
      <c r="E12" s="89">
        <f t="shared" si="0"/>
        <v>3896</v>
      </c>
      <c r="F12" s="20">
        <f t="shared" si="1"/>
        <v>3896</v>
      </c>
    </row>
    <row r="13" spans="1:6" ht="13.5" customHeight="1">
      <c r="A13" s="22">
        <v>41663</v>
      </c>
      <c r="B13" s="25">
        <v>3766</v>
      </c>
      <c r="C13" s="25">
        <v>0</v>
      </c>
      <c r="D13" s="25">
        <v>0</v>
      </c>
      <c r="E13" s="89">
        <f t="shared" si="0"/>
        <v>3766</v>
      </c>
      <c r="F13" s="20">
        <f t="shared" si="1"/>
        <v>3766</v>
      </c>
    </row>
    <row r="14" spans="1:6" ht="13.5" customHeight="1">
      <c r="A14" s="22">
        <v>41670</v>
      </c>
      <c r="B14" s="25">
        <v>3335</v>
      </c>
      <c r="C14" s="25">
        <v>0</v>
      </c>
      <c r="D14" s="25">
        <v>0</v>
      </c>
      <c r="E14" s="89">
        <f t="shared" si="0"/>
        <v>3335</v>
      </c>
      <c r="F14" s="20">
        <f t="shared" si="1"/>
        <v>3335</v>
      </c>
    </row>
    <row r="15" spans="1:6" ht="13.5" customHeight="1">
      <c r="A15" s="22">
        <v>41677</v>
      </c>
      <c r="B15" s="25">
        <v>3319</v>
      </c>
      <c r="C15" s="25">
        <v>0</v>
      </c>
      <c r="D15" s="25">
        <v>0</v>
      </c>
      <c r="E15" s="89">
        <f t="shared" si="0"/>
        <v>3319</v>
      </c>
      <c r="F15" s="20">
        <f t="shared" si="1"/>
        <v>3319</v>
      </c>
    </row>
    <row r="16" spans="1:6" ht="13.5" customHeight="1">
      <c r="A16" s="22">
        <v>41684</v>
      </c>
      <c r="B16" s="25">
        <v>3285</v>
      </c>
      <c r="C16" s="25">
        <v>0</v>
      </c>
      <c r="D16" s="25">
        <v>0</v>
      </c>
      <c r="E16" s="89">
        <f t="shared" si="0"/>
        <v>3285</v>
      </c>
      <c r="F16" s="20">
        <f t="shared" si="1"/>
        <v>3285</v>
      </c>
    </row>
    <row r="17" spans="1:6" ht="13.5" customHeight="1">
      <c r="A17" s="22">
        <v>41691</v>
      </c>
      <c r="B17" s="25">
        <v>2853</v>
      </c>
      <c r="C17" s="25">
        <v>0</v>
      </c>
      <c r="D17" s="25">
        <v>0</v>
      </c>
      <c r="E17" s="89">
        <f t="shared" si="0"/>
        <v>2853</v>
      </c>
      <c r="F17" s="20">
        <f t="shared" si="1"/>
        <v>2853</v>
      </c>
    </row>
    <row r="18" spans="1:6" ht="13.5" customHeight="1">
      <c r="A18" s="22">
        <v>41698</v>
      </c>
      <c r="B18" s="25">
        <v>2800</v>
      </c>
      <c r="C18" s="25">
        <v>0</v>
      </c>
      <c r="D18" s="25">
        <v>0</v>
      </c>
      <c r="E18" s="89">
        <f t="shared" si="0"/>
        <v>2800</v>
      </c>
      <c r="F18" s="20">
        <f t="shared" si="1"/>
        <v>2800</v>
      </c>
    </row>
    <row r="19" spans="1:6" ht="13.5" customHeight="1">
      <c r="A19" s="18">
        <v>41705</v>
      </c>
      <c r="B19" s="25">
        <v>2417</v>
      </c>
      <c r="C19" s="25">
        <v>0</v>
      </c>
      <c r="D19" s="25">
        <v>0</v>
      </c>
      <c r="E19" s="89">
        <f t="shared" si="0"/>
        <v>2417</v>
      </c>
      <c r="F19" s="20">
        <f t="shared" si="1"/>
        <v>2417</v>
      </c>
    </row>
    <row r="20" spans="1:6" ht="13.5" customHeight="1">
      <c r="A20" s="22">
        <v>41712</v>
      </c>
      <c r="B20" s="25">
        <v>2268</v>
      </c>
      <c r="C20" s="25">
        <v>0</v>
      </c>
      <c r="D20" s="25">
        <v>0</v>
      </c>
      <c r="E20" s="89">
        <f t="shared" si="0"/>
        <v>2268</v>
      </c>
      <c r="F20" s="20">
        <f t="shared" si="1"/>
        <v>2268</v>
      </c>
    </row>
    <row r="21" spans="1:6" ht="13.5" customHeight="1">
      <c r="A21" s="18">
        <v>41719</v>
      </c>
      <c r="B21" s="21">
        <v>2100</v>
      </c>
      <c r="C21" s="21">
        <v>0</v>
      </c>
      <c r="D21" s="21">
        <v>0</v>
      </c>
      <c r="E21" s="89">
        <f t="shared" si="0"/>
        <v>2100</v>
      </c>
      <c r="F21" s="20">
        <f t="shared" si="1"/>
        <v>2100</v>
      </c>
    </row>
    <row r="22" spans="1:6" ht="13.5" customHeight="1">
      <c r="A22" s="18">
        <v>41726</v>
      </c>
      <c r="B22" s="21">
        <v>2077</v>
      </c>
      <c r="C22" s="21">
        <v>0</v>
      </c>
      <c r="D22" s="21">
        <v>0</v>
      </c>
      <c r="E22" s="89">
        <f t="shared" si="0"/>
        <v>2077</v>
      </c>
      <c r="F22" s="20">
        <f t="shared" si="1"/>
        <v>2077</v>
      </c>
    </row>
    <row r="23" spans="1:6" ht="13.5" customHeight="1">
      <c r="A23" s="18">
        <v>41733</v>
      </c>
      <c r="B23" s="21">
        <v>2152</v>
      </c>
      <c r="C23" s="21">
        <v>0</v>
      </c>
      <c r="D23" s="21">
        <v>0</v>
      </c>
      <c r="E23" s="89">
        <f t="shared" si="0"/>
        <v>2152</v>
      </c>
      <c r="F23" s="20">
        <f t="shared" si="1"/>
        <v>2152</v>
      </c>
    </row>
    <row r="24" spans="1:6" ht="13.5" customHeight="1">
      <c r="A24" s="18">
        <v>41740</v>
      </c>
      <c r="B24" s="21">
        <v>2186</v>
      </c>
      <c r="C24" s="21">
        <v>0</v>
      </c>
      <c r="D24" s="21">
        <v>0</v>
      </c>
      <c r="E24" s="89">
        <f t="shared" si="0"/>
        <v>2186</v>
      </c>
      <c r="F24" s="20">
        <f t="shared" si="1"/>
        <v>2186</v>
      </c>
    </row>
    <row r="25" spans="1:6" ht="13.5" customHeight="1">
      <c r="A25" s="18">
        <v>41747</v>
      </c>
      <c r="B25" s="21">
        <v>2233</v>
      </c>
      <c r="C25" s="21">
        <v>0</v>
      </c>
      <c r="D25" s="21">
        <v>0</v>
      </c>
      <c r="E25" s="89">
        <f t="shared" si="0"/>
        <v>2233</v>
      </c>
      <c r="F25" s="20">
        <f t="shared" si="1"/>
        <v>2233</v>
      </c>
    </row>
    <row r="26" spans="1:6" ht="13.5" customHeight="1">
      <c r="A26" s="18">
        <v>41754</v>
      </c>
      <c r="B26" s="21">
        <v>1938</v>
      </c>
      <c r="C26" s="21">
        <v>0</v>
      </c>
      <c r="D26" s="21">
        <v>0</v>
      </c>
      <c r="E26" s="89">
        <f t="shared" si="0"/>
        <v>1938</v>
      </c>
      <c r="F26" s="20">
        <f t="shared" si="1"/>
        <v>1938</v>
      </c>
    </row>
    <row r="27" spans="1:6" ht="13.5" customHeight="1">
      <c r="A27" s="18">
        <v>41761</v>
      </c>
      <c r="B27" s="21">
        <v>1830</v>
      </c>
      <c r="C27" s="21">
        <v>0</v>
      </c>
      <c r="D27" s="21">
        <v>0</v>
      </c>
      <c r="E27" s="89">
        <f t="shared" si="0"/>
        <v>1830</v>
      </c>
      <c r="F27" s="20">
        <f t="shared" si="1"/>
        <v>1830</v>
      </c>
    </row>
    <row r="28" spans="1:6" ht="13.5" customHeight="1">
      <c r="A28" s="18">
        <v>41768</v>
      </c>
      <c r="B28" s="21">
        <v>1762</v>
      </c>
      <c r="C28" s="21">
        <v>0</v>
      </c>
      <c r="D28" s="21">
        <v>0</v>
      </c>
      <c r="E28" s="89">
        <f t="shared" si="0"/>
        <v>1762</v>
      </c>
      <c r="F28" s="20">
        <f t="shared" si="1"/>
        <v>1762</v>
      </c>
    </row>
    <row r="29" spans="1:6" ht="13.5" customHeight="1">
      <c r="A29" s="18">
        <v>41775</v>
      </c>
      <c r="B29" s="21">
        <v>1430</v>
      </c>
      <c r="C29" s="21">
        <v>0</v>
      </c>
      <c r="D29" s="21">
        <v>0</v>
      </c>
      <c r="E29" s="89">
        <f t="shared" si="0"/>
        <v>1430</v>
      </c>
      <c r="F29" s="20">
        <f t="shared" si="1"/>
        <v>1430</v>
      </c>
    </row>
    <row r="30" spans="1:6" ht="13.5" customHeight="1">
      <c r="A30" s="18">
        <v>41782</v>
      </c>
      <c r="B30" s="21">
        <v>1227</v>
      </c>
      <c r="C30" s="21">
        <v>0</v>
      </c>
      <c r="D30" s="21">
        <v>0</v>
      </c>
      <c r="E30" s="89">
        <f t="shared" si="0"/>
        <v>1227</v>
      </c>
      <c r="F30" s="20">
        <f t="shared" si="1"/>
        <v>1227</v>
      </c>
    </row>
    <row r="31" spans="1:6" ht="13.5" customHeight="1">
      <c r="A31" s="18">
        <v>41789</v>
      </c>
      <c r="B31" s="21">
        <v>992</v>
      </c>
      <c r="C31" s="21">
        <v>0</v>
      </c>
      <c r="D31" s="21">
        <v>0</v>
      </c>
      <c r="E31" s="89">
        <f t="shared" si="0"/>
        <v>992</v>
      </c>
      <c r="F31" s="20">
        <f t="shared" si="1"/>
        <v>992</v>
      </c>
    </row>
    <row r="32" spans="1:6" ht="13.5" customHeight="1">
      <c r="A32" s="18">
        <v>41796</v>
      </c>
      <c r="B32" s="21">
        <v>867</v>
      </c>
      <c r="C32" s="21">
        <v>0</v>
      </c>
      <c r="D32" s="21">
        <v>0</v>
      </c>
      <c r="E32" s="25">
        <f t="shared" si="0"/>
        <v>867</v>
      </c>
      <c r="F32" s="20">
        <f t="shared" si="1"/>
        <v>867</v>
      </c>
    </row>
    <row r="33" spans="1:6" ht="13.5" customHeight="1">
      <c r="A33" s="18">
        <v>41803</v>
      </c>
      <c r="B33" s="21">
        <v>859</v>
      </c>
      <c r="C33" s="21">
        <v>0</v>
      </c>
      <c r="D33" s="21">
        <v>0</v>
      </c>
      <c r="E33" s="25">
        <f t="shared" si="0"/>
        <v>859</v>
      </c>
      <c r="F33" s="20">
        <f t="shared" si="1"/>
        <v>859</v>
      </c>
    </row>
    <row r="34" spans="1:6" ht="13.5" customHeight="1">
      <c r="A34" s="18">
        <v>41810</v>
      </c>
      <c r="B34" s="19">
        <v>938</v>
      </c>
      <c r="C34" s="19">
        <v>0</v>
      </c>
      <c r="D34" s="19">
        <v>0</v>
      </c>
      <c r="E34" s="24">
        <f t="shared" si="0"/>
        <v>938</v>
      </c>
      <c r="F34" s="20">
        <f t="shared" si="1"/>
        <v>938</v>
      </c>
    </row>
    <row r="35" spans="1:6" ht="13.5" customHeight="1">
      <c r="A35" s="18">
        <v>41817</v>
      </c>
      <c r="B35" s="19">
        <v>908</v>
      </c>
      <c r="C35" s="19">
        <v>0</v>
      </c>
      <c r="D35" s="19">
        <v>0</v>
      </c>
      <c r="E35" s="24">
        <f t="shared" si="0"/>
        <v>908</v>
      </c>
      <c r="F35" s="20">
        <f t="shared" si="1"/>
        <v>908</v>
      </c>
    </row>
    <row r="36" spans="1:6" ht="13.5" customHeight="1">
      <c r="A36" s="18">
        <v>41824</v>
      </c>
      <c r="B36" s="19">
        <v>908</v>
      </c>
      <c r="C36" s="19">
        <v>0</v>
      </c>
      <c r="D36" s="19">
        <v>0</v>
      </c>
      <c r="E36" s="24">
        <f t="shared" si="0"/>
        <v>908</v>
      </c>
      <c r="F36" s="20">
        <f t="shared" si="1"/>
        <v>908</v>
      </c>
    </row>
    <row r="37" spans="1:6" ht="13.5" customHeight="1">
      <c r="A37" s="18">
        <v>41831</v>
      </c>
      <c r="B37" s="19">
        <v>888</v>
      </c>
      <c r="C37" s="19">
        <v>0</v>
      </c>
      <c r="D37" s="19">
        <v>0</v>
      </c>
      <c r="E37" s="24">
        <f t="shared" si="0"/>
        <v>888</v>
      </c>
      <c r="F37" s="20">
        <f t="shared" si="1"/>
        <v>888</v>
      </c>
    </row>
    <row r="38" spans="1:6" ht="13.5" customHeight="1">
      <c r="A38" s="18">
        <v>41838</v>
      </c>
      <c r="B38" s="19">
        <v>838</v>
      </c>
      <c r="C38" s="19">
        <v>0</v>
      </c>
      <c r="D38" s="19">
        <v>0</v>
      </c>
      <c r="E38" s="24">
        <f t="shared" si="0"/>
        <v>838</v>
      </c>
      <c r="F38" s="20">
        <f t="shared" si="1"/>
        <v>838</v>
      </c>
    </row>
    <row r="39" spans="1:6" ht="13.5" customHeight="1">
      <c r="A39" s="18">
        <v>41845</v>
      </c>
      <c r="B39" s="19">
        <v>828</v>
      </c>
      <c r="C39" s="19">
        <v>0</v>
      </c>
      <c r="D39" s="19">
        <v>0</v>
      </c>
      <c r="E39" s="24">
        <f t="shared" si="0"/>
        <v>828</v>
      </c>
      <c r="F39" s="20">
        <f t="shared" si="1"/>
        <v>828</v>
      </c>
    </row>
    <row r="40" spans="1:6" ht="13.5" customHeight="1">
      <c r="A40" s="18">
        <v>41852</v>
      </c>
      <c r="B40" s="19">
        <v>802</v>
      </c>
      <c r="C40" s="19">
        <v>0</v>
      </c>
      <c r="D40" s="19">
        <v>0</v>
      </c>
      <c r="E40" s="24">
        <f t="shared" si="0"/>
        <v>802</v>
      </c>
      <c r="F40" s="20">
        <f t="shared" si="1"/>
        <v>802</v>
      </c>
    </row>
    <row r="41" spans="1:6" ht="13.5" customHeight="1">
      <c r="A41" s="18">
        <v>41859</v>
      </c>
      <c r="B41" s="19">
        <v>854</v>
      </c>
      <c r="C41" s="19">
        <v>0</v>
      </c>
      <c r="D41" s="19">
        <v>0</v>
      </c>
      <c r="E41" s="24">
        <f t="shared" si="0"/>
        <v>854</v>
      </c>
      <c r="F41" s="20">
        <f t="shared" si="1"/>
        <v>854</v>
      </c>
    </row>
    <row r="42" spans="1:6" ht="13.5" customHeight="1">
      <c r="A42" s="18">
        <v>41866</v>
      </c>
      <c r="B42" s="19">
        <v>856</v>
      </c>
      <c r="C42" s="19">
        <v>0</v>
      </c>
      <c r="D42" s="19">
        <v>0</v>
      </c>
      <c r="E42" s="24">
        <f t="shared" si="0"/>
        <v>856</v>
      </c>
      <c r="F42" s="20">
        <f t="shared" si="1"/>
        <v>856</v>
      </c>
    </row>
    <row r="43" spans="1:6" ht="13.5" customHeight="1">
      <c r="A43" s="18">
        <v>41873</v>
      </c>
      <c r="B43" s="19">
        <v>971</v>
      </c>
      <c r="C43" s="19">
        <v>0</v>
      </c>
      <c r="D43" s="19">
        <v>0</v>
      </c>
      <c r="E43" s="24">
        <f t="shared" si="0"/>
        <v>971</v>
      </c>
      <c r="F43" s="20">
        <f t="shared" si="1"/>
        <v>971</v>
      </c>
    </row>
    <row r="44" spans="1:6" ht="13.5" customHeight="1">
      <c r="A44" s="18">
        <v>41880</v>
      </c>
      <c r="B44" s="19">
        <v>1158</v>
      </c>
      <c r="C44" s="19">
        <v>0</v>
      </c>
      <c r="D44" s="19">
        <v>0</v>
      </c>
      <c r="E44" s="24">
        <f t="shared" si="0"/>
        <v>1158</v>
      </c>
      <c r="F44" s="20">
        <f t="shared" si="1"/>
        <v>1158</v>
      </c>
    </row>
    <row r="45" spans="1:6" ht="13.5" customHeight="1">
      <c r="A45" s="18">
        <v>41887</v>
      </c>
      <c r="B45" s="19">
        <v>1307</v>
      </c>
      <c r="C45" s="19">
        <v>0</v>
      </c>
      <c r="D45" s="19">
        <v>0</v>
      </c>
      <c r="E45" s="24">
        <f t="shared" si="0"/>
        <v>1307</v>
      </c>
      <c r="F45" s="20">
        <f t="shared" si="1"/>
        <v>1307</v>
      </c>
    </row>
    <row r="46" spans="1:6" ht="13.5" customHeight="1">
      <c r="A46" s="18">
        <v>41894</v>
      </c>
      <c r="B46" s="19">
        <v>1884</v>
      </c>
      <c r="C46" s="19">
        <v>0</v>
      </c>
      <c r="D46" s="19">
        <v>0</v>
      </c>
      <c r="E46" s="24">
        <f t="shared" si="0"/>
        <v>1884</v>
      </c>
      <c r="F46" s="20">
        <f t="shared" si="1"/>
        <v>1884</v>
      </c>
    </row>
    <row r="47" spans="1:6" ht="13.5" customHeight="1">
      <c r="A47" s="18">
        <v>41901</v>
      </c>
      <c r="B47" s="19">
        <v>2290</v>
      </c>
      <c r="C47" s="19">
        <v>0</v>
      </c>
      <c r="D47" s="19">
        <v>0</v>
      </c>
      <c r="E47" s="24">
        <f t="shared" si="0"/>
        <v>2290</v>
      </c>
      <c r="F47" s="20">
        <f t="shared" si="1"/>
        <v>2290</v>
      </c>
    </row>
    <row r="48" spans="1:6" ht="13.5" customHeight="1">
      <c r="A48" s="18">
        <v>41908</v>
      </c>
      <c r="B48" s="19">
        <v>2739</v>
      </c>
      <c r="C48" s="19">
        <v>0</v>
      </c>
      <c r="D48" s="19">
        <v>0</v>
      </c>
      <c r="E48" s="24">
        <f t="shared" si="0"/>
        <v>2739</v>
      </c>
      <c r="F48" s="20">
        <f t="shared" si="1"/>
        <v>2739</v>
      </c>
    </row>
    <row r="49" spans="1:6" ht="13.5" customHeight="1">
      <c r="A49" s="18">
        <v>41915</v>
      </c>
      <c r="B49" s="19">
        <v>3667</v>
      </c>
      <c r="C49" s="19">
        <v>0</v>
      </c>
      <c r="D49" s="19">
        <v>0</v>
      </c>
      <c r="E49" s="24">
        <f t="shared" si="0"/>
        <v>3667</v>
      </c>
      <c r="F49" s="20">
        <f t="shared" si="1"/>
        <v>3667</v>
      </c>
    </row>
    <row r="50" spans="1:6" ht="13.5" customHeight="1">
      <c r="A50" s="18">
        <v>41922</v>
      </c>
      <c r="B50" s="19">
        <v>4635</v>
      </c>
      <c r="C50" s="19">
        <v>0</v>
      </c>
      <c r="D50" s="19">
        <v>0</v>
      </c>
      <c r="E50" s="24">
        <f t="shared" si="0"/>
        <v>4635</v>
      </c>
      <c r="F50" s="20">
        <f t="shared" si="1"/>
        <v>4635</v>
      </c>
    </row>
    <row r="51" spans="1:6" ht="13.5" customHeight="1">
      <c r="A51" s="18">
        <v>41929</v>
      </c>
      <c r="B51" s="19">
        <v>4732</v>
      </c>
      <c r="C51" s="19">
        <v>0</v>
      </c>
      <c r="D51" s="19">
        <v>0</v>
      </c>
      <c r="E51" s="24">
        <f t="shared" si="0"/>
        <v>4732</v>
      </c>
      <c r="F51" s="20">
        <f t="shared" si="1"/>
        <v>4732</v>
      </c>
    </row>
    <row r="52" spans="1:6" ht="13.5" customHeight="1">
      <c r="A52" s="18">
        <v>41936</v>
      </c>
      <c r="B52" s="19">
        <v>4967</v>
      </c>
      <c r="C52" s="19">
        <v>0</v>
      </c>
      <c r="D52" s="19">
        <v>0</v>
      </c>
      <c r="E52" s="24">
        <f t="shared" si="0"/>
        <v>4967</v>
      </c>
      <c r="F52" s="20">
        <f t="shared" si="1"/>
        <v>4967</v>
      </c>
    </row>
    <row r="53" spans="1:6" ht="13.5" customHeight="1">
      <c r="A53" s="18">
        <v>41943</v>
      </c>
      <c r="B53" s="19">
        <v>5211</v>
      </c>
      <c r="C53" s="19">
        <v>0</v>
      </c>
      <c r="D53" s="19">
        <v>0</v>
      </c>
      <c r="E53" s="24">
        <f t="shared" si="0"/>
        <v>5211</v>
      </c>
      <c r="F53" s="20">
        <f t="shared" si="1"/>
        <v>5211</v>
      </c>
    </row>
    <row r="54" spans="1:6" ht="13.5" customHeight="1">
      <c r="A54" s="18">
        <v>41950</v>
      </c>
      <c r="B54" s="19">
        <v>5384</v>
      </c>
      <c r="C54" s="19">
        <v>0</v>
      </c>
      <c r="D54" s="19">
        <v>0</v>
      </c>
      <c r="E54" s="24">
        <f t="shared" si="0"/>
        <v>5384</v>
      </c>
      <c r="F54" s="20">
        <f t="shared" si="1"/>
        <v>5384</v>
      </c>
    </row>
    <row r="55" spans="1:6" ht="13.5" customHeight="1">
      <c r="A55" s="18">
        <v>41957</v>
      </c>
      <c r="B55" s="19">
        <v>5421</v>
      </c>
      <c r="C55" s="19">
        <v>0</v>
      </c>
      <c r="D55" s="19">
        <v>0</v>
      </c>
      <c r="E55" s="24">
        <f t="shared" si="0"/>
        <v>5421</v>
      </c>
      <c r="F55" s="20">
        <f t="shared" si="1"/>
        <v>5421</v>
      </c>
    </row>
    <row r="56" spans="1:6" ht="13.5" customHeight="1">
      <c r="A56" s="18">
        <v>41964</v>
      </c>
      <c r="B56" s="19">
        <v>5391</v>
      </c>
      <c r="C56" s="19">
        <v>0</v>
      </c>
      <c r="D56" s="19">
        <v>0</v>
      </c>
      <c r="E56" s="24">
        <f t="shared" si="0"/>
        <v>5391</v>
      </c>
      <c r="F56" s="20">
        <f t="shared" si="1"/>
        <v>5391</v>
      </c>
    </row>
    <row r="57" spans="1:6" ht="13.5" customHeight="1">
      <c r="A57" s="18">
        <v>41971</v>
      </c>
      <c r="B57" s="21">
        <v>5422</v>
      </c>
      <c r="C57" s="21">
        <v>0</v>
      </c>
      <c r="D57" s="21">
        <v>0</v>
      </c>
      <c r="E57" s="25">
        <f t="shared" si="0"/>
        <v>5422</v>
      </c>
      <c r="F57" s="20">
        <f t="shared" si="1"/>
        <v>5422</v>
      </c>
    </row>
    <row r="58" spans="1:6" ht="13.5" customHeight="1">
      <c r="A58" s="18">
        <v>41978</v>
      </c>
      <c r="B58" s="21">
        <v>5483</v>
      </c>
      <c r="C58" s="21">
        <v>0</v>
      </c>
      <c r="D58" s="21">
        <v>0</v>
      </c>
      <c r="E58" s="25">
        <f t="shared" si="0"/>
        <v>5483</v>
      </c>
      <c r="F58" s="20">
        <f t="shared" si="1"/>
        <v>5483</v>
      </c>
    </row>
    <row r="59" spans="1:6" ht="13.5" customHeight="1">
      <c r="A59" s="18">
        <v>41985</v>
      </c>
      <c r="B59" s="21">
        <v>5466</v>
      </c>
      <c r="C59" s="21">
        <v>0</v>
      </c>
      <c r="D59" s="21">
        <v>0</v>
      </c>
      <c r="E59" s="25">
        <f t="shared" si="0"/>
        <v>5466</v>
      </c>
      <c r="F59" s="20">
        <f t="shared" si="1"/>
        <v>5466</v>
      </c>
    </row>
    <row r="60" spans="1:6" ht="13.5" customHeight="1">
      <c r="A60" s="18">
        <v>41992</v>
      </c>
      <c r="B60" s="21">
        <v>5491</v>
      </c>
      <c r="C60" s="21">
        <v>0</v>
      </c>
      <c r="D60" s="21">
        <v>0</v>
      </c>
      <c r="E60" s="25">
        <f t="shared" si="0"/>
        <v>5491</v>
      </c>
      <c r="F60" s="20">
        <f t="shared" si="1"/>
        <v>5491</v>
      </c>
    </row>
    <row r="61" spans="1:6" ht="13.5" customHeight="1" thickBot="1">
      <c r="A61" s="27">
        <v>41999</v>
      </c>
      <c r="B61" s="33">
        <v>5518</v>
      </c>
      <c r="C61" s="33">
        <v>0</v>
      </c>
      <c r="D61" s="33">
        <v>0</v>
      </c>
      <c r="E61" s="29">
        <f t="shared" si="0"/>
        <v>5518</v>
      </c>
      <c r="F61" s="30">
        <f t="shared" si="1"/>
        <v>5518</v>
      </c>
    </row>
    <row r="62" spans="1:6" ht="13.5" customHeight="1">
      <c r="A62" s="31" t="s">
        <v>26</v>
      </c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E17" sqref="E17"/>
    </sheetView>
  </sheetViews>
  <sheetFormatPr defaultColWidth="23.28515625" defaultRowHeight="15.75"/>
  <cols>
    <col min="1" max="1" width="11.42578125" style="6" customWidth="1"/>
    <col min="2" max="3" width="17.42578125" style="7" customWidth="1"/>
    <col min="4" max="6" width="15" style="7" customWidth="1"/>
    <col min="257" max="257" width="11.42578125" customWidth="1"/>
    <col min="258" max="259" width="17.42578125" customWidth="1"/>
    <col min="260" max="262" width="15" customWidth="1"/>
    <col min="513" max="513" width="11.42578125" customWidth="1"/>
    <col min="514" max="515" width="17.42578125" customWidth="1"/>
    <col min="516" max="518" width="15" customWidth="1"/>
    <col min="769" max="769" width="11.42578125" customWidth="1"/>
    <col min="770" max="771" width="17.42578125" customWidth="1"/>
    <col min="772" max="774" width="15" customWidth="1"/>
    <col min="1025" max="1025" width="11.42578125" customWidth="1"/>
    <col min="1026" max="1027" width="17.42578125" customWidth="1"/>
    <col min="1028" max="1030" width="15" customWidth="1"/>
    <col min="1281" max="1281" width="11.42578125" customWidth="1"/>
    <col min="1282" max="1283" width="17.42578125" customWidth="1"/>
    <col min="1284" max="1286" width="15" customWidth="1"/>
    <col min="1537" max="1537" width="11.42578125" customWidth="1"/>
    <col min="1538" max="1539" width="17.42578125" customWidth="1"/>
    <col min="1540" max="1542" width="15" customWidth="1"/>
    <col min="1793" max="1793" width="11.42578125" customWidth="1"/>
    <col min="1794" max="1795" width="17.42578125" customWidth="1"/>
    <col min="1796" max="1798" width="15" customWidth="1"/>
    <col min="2049" max="2049" width="11.42578125" customWidth="1"/>
    <col min="2050" max="2051" width="17.42578125" customWidth="1"/>
    <col min="2052" max="2054" width="15" customWidth="1"/>
    <col min="2305" max="2305" width="11.42578125" customWidth="1"/>
    <col min="2306" max="2307" width="17.42578125" customWidth="1"/>
    <col min="2308" max="2310" width="15" customWidth="1"/>
    <col min="2561" max="2561" width="11.42578125" customWidth="1"/>
    <col min="2562" max="2563" width="17.42578125" customWidth="1"/>
    <col min="2564" max="2566" width="15" customWidth="1"/>
    <col min="2817" max="2817" width="11.42578125" customWidth="1"/>
    <col min="2818" max="2819" width="17.42578125" customWidth="1"/>
    <col min="2820" max="2822" width="15" customWidth="1"/>
    <col min="3073" max="3073" width="11.42578125" customWidth="1"/>
    <col min="3074" max="3075" width="17.42578125" customWidth="1"/>
    <col min="3076" max="3078" width="15" customWidth="1"/>
    <col min="3329" max="3329" width="11.42578125" customWidth="1"/>
    <col min="3330" max="3331" width="17.42578125" customWidth="1"/>
    <col min="3332" max="3334" width="15" customWidth="1"/>
    <col min="3585" max="3585" width="11.42578125" customWidth="1"/>
    <col min="3586" max="3587" width="17.42578125" customWidth="1"/>
    <col min="3588" max="3590" width="15" customWidth="1"/>
    <col min="3841" max="3841" width="11.42578125" customWidth="1"/>
    <col min="3842" max="3843" width="17.42578125" customWidth="1"/>
    <col min="3844" max="3846" width="15" customWidth="1"/>
    <col min="4097" max="4097" width="11.42578125" customWidth="1"/>
    <col min="4098" max="4099" width="17.42578125" customWidth="1"/>
    <col min="4100" max="4102" width="15" customWidth="1"/>
    <col min="4353" max="4353" width="11.42578125" customWidth="1"/>
    <col min="4354" max="4355" width="17.42578125" customWidth="1"/>
    <col min="4356" max="4358" width="15" customWidth="1"/>
    <col min="4609" max="4609" width="11.42578125" customWidth="1"/>
    <col min="4610" max="4611" width="17.42578125" customWidth="1"/>
    <col min="4612" max="4614" width="15" customWidth="1"/>
    <col min="4865" max="4865" width="11.42578125" customWidth="1"/>
    <col min="4866" max="4867" width="17.42578125" customWidth="1"/>
    <col min="4868" max="4870" width="15" customWidth="1"/>
    <col min="5121" max="5121" width="11.42578125" customWidth="1"/>
    <col min="5122" max="5123" width="17.42578125" customWidth="1"/>
    <col min="5124" max="5126" width="15" customWidth="1"/>
    <col min="5377" max="5377" width="11.42578125" customWidth="1"/>
    <col min="5378" max="5379" width="17.42578125" customWidth="1"/>
    <col min="5380" max="5382" width="15" customWidth="1"/>
    <col min="5633" max="5633" width="11.42578125" customWidth="1"/>
    <col min="5634" max="5635" width="17.42578125" customWidth="1"/>
    <col min="5636" max="5638" width="15" customWidth="1"/>
    <col min="5889" max="5889" width="11.42578125" customWidth="1"/>
    <col min="5890" max="5891" width="17.42578125" customWidth="1"/>
    <col min="5892" max="5894" width="15" customWidth="1"/>
    <col min="6145" max="6145" width="11.42578125" customWidth="1"/>
    <col min="6146" max="6147" width="17.42578125" customWidth="1"/>
    <col min="6148" max="6150" width="15" customWidth="1"/>
    <col min="6401" max="6401" width="11.42578125" customWidth="1"/>
    <col min="6402" max="6403" width="17.42578125" customWidth="1"/>
    <col min="6404" max="6406" width="15" customWidth="1"/>
    <col min="6657" max="6657" width="11.42578125" customWidth="1"/>
    <col min="6658" max="6659" width="17.42578125" customWidth="1"/>
    <col min="6660" max="6662" width="15" customWidth="1"/>
    <col min="6913" max="6913" width="11.42578125" customWidth="1"/>
    <col min="6914" max="6915" width="17.42578125" customWidth="1"/>
    <col min="6916" max="6918" width="15" customWidth="1"/>
    <col min="7169" max="7169" width="11.42578125" customWidth="1"/>
    <col min="7170" max="7171" width="17.42578125" customWidth="1"/>
    <col min="7172" max="7174" width="15" customWidth="1"/>
    <col min="7425" max="7425" width="11.42578125" customWidth="1"/>
    <col min="7426" max="7427" width="17.42578125" customWidth="1"/>
    <col min="7428" max="7430" width="15" customWidth="1"/>
    <col min="7681" max="7681" width="11.42578125" customWidth="1"/>
    <col min="7682" max="7683" width="17.42578125" customWidth="1"/>
    <col min="7684" max="7686" width="15" customWidth="1"/>
    <col min="7937" max="7937" width="11.42578125" customWidth="1"/>
    <col min="7938" max="7939" width="17.42578125" customWidth="1"/>
    <col min="7940" max="7942" width="15" customWidth="1"/>
    <col min="8193" max="8193" width="11.42578125" customWidth="1"/>
    <col min="8194" max="8195" width="17.42578125" customWidth="1"/>
    <col min="8196" max="8198" width="15" customWidth="1"/>
    <col min="8449" max="8449" width="11.42578125" customWidth="1"/>
    <col min="8450" max="8451" width="17.42578125" customWidth="1"/>
    <col min="8452" max="8454" width="15" customWidth="1"/>
    <col min="8705" max="8705" width="11.42578125" customWidth="1"/>
    <col min="8706" max="8707" width="17.42578125" customWidth="1"/>
    <col min="8708" max="8710" width="15" customWidth="1"/>
    <col min="8961" max="8961" width="11.42578125" customWidth="1"/>
    <col min="8962" max="8963" width="17.42578125" customWidth="1"/>
    <col min="8964" max="8966" width="15" customWidth="1"/>
    <col min="9217" max="9217" width="11.42578125" customWidth="1"/>
    <col min="9218" max="9219" width="17.42578125" customWidth="1"/>
    <col min="9220" max="9222" width="15" customWidth="1"/>
    <col min="9473" max="9473" width="11.42578125" customWidth="1"/>
    <col min="9474" max="9475" width="17.42578125" customWidth="1"/>
    <col min="9476" max="9478" width="15" customWidth="1"/>
    <col min="9729" max="9729" width="11.42578125" customWidth="1"/>
    <col min="9730" max="9731" width="17.42578125" customWidth="1"/>
    <col min="9732" max="9734" width="15" customWidth="1"/>
    <col min="9985" max="9985" width="11.42578125" customWidth="1"/>
    <col min="9986" max="9987" width="17.42578125" customWidth="1"/>
    <col min="9988" max="9990" width="15" customWidth="1"/>
    <col min="10241" max="10241" width="11.42578125" customWidth="1"/>
    <col min="10242" max="10243" width="17.42578125" customWidth="1"/>
    <col min="10244" max="10246" width="15" customWidth="1"/>
    <col min="10497" max="10497" width="11.42578125" customWidth="1"/>
    <col min="10498" max="10499" width="17.42578125" customWidth="1"/>
    <col min="10500" max="10502" width="15" customWidth="1"/>
    <col min="10753" max="10753" width="11.42578125" customWidth="1"/>
    <col min="10754" max="10755" width="17.42578125" customWidth="1"/>
    <col min="10756" max="10758" width="15" customWidth="1"/>
    <col min="11009" max="11009" width="11.42578125" customWidth="1"/>
    <col min="11010" max="11011" width="17.42578125" customWidth="1"/>
    <col min="11012" max="11014" width="15" customWidth="1"/>
    <col min="11265" max="11265" width="11.42578125" customWidth="1"/>
    <col min="11266" max="11267" width="17.42578125" customWidth="1"/>
    <col min="11268" max="11270" width="15" customWidth="1"/>
    <col min="11521" max="11521" width="11.42578125" customWidth="1"/>
    <col min="11522" max="11523" width="17.42578125" customWidth="1"/>
    <col min="11524" max="11526" width="15" customWidth="1"/>
    <col min="11777" max="11777" width="11.42578125" customWidth="1"/>
    <col min="11778" max="11779" width="17.42578125" customWidth="1"/>
    <col min="11780" max="11782" width="15" customWidth="1"/>
    <col min="12033" max="12033" width="11.42578125" customWidth="1"/>
    <col min="12034" max="12035" width="17.42578125" customWidth="1"/>
    <col min="12036" max="12038" width="15" customWidth="1"/>
    <col min="12289" max="12289" width="11.42578125" customWidth="1"/>
    <col min="12290" max="12291" width="17.42578125" customWidth="1"/>
    <col min="12292" max="12294" width="15" customWidth="1"/>
    <col min="12545" max="12545" width="11.42578125" customWidth="1"/>
    <col min="12546" max="12547" width="17.42578125" customWidth="1"/>
    <col min="12548" max="12550" width="15" customWidth="1"/>
    <col min="12801" max="12801" width="11.42578125" customWidth="1"/>
    <col min="12802" max="12803" width="17.42578125" customWidth="1"/>
    <col min="12804" max="12806" width="15" customWidth="1"/>
    <col min="13057" max="13057" width="11.42578125" customWidth="1"/>
    <col min="13058" max="13059" width="17.42578125" customWidth="1"/>
    <col min="13060" max="13062" width="15" customWidth="1"/>
    <col min="13313" max="13313" width="11.42578125" customWidth="1"/>
    <col min="13314" max="13315" width="17.42578125" customWidth="1"/>
    <col min="13316" max="13318" width="15" customWidth="1"/>
    <col min="13569" max="13569" width="11.42578125" customWidth="1"/>
    <col min="13570" max="13571" width="17.42578125" customWidth="1"/>
    <col min="13572" max="13574" width="15" customWidth="1"/>
    <col min="13825" max="13825" width="11.42578125" customWidth="1"/>
    <col min="13826" max="13827" width="17.42578125" customWidth="1"/>
    <col min="13828" max="13830" width="15" customWidth="1"/>
    <col min="14081" max="14081" width="11.42578125" customWidth="1"/>
    <col min="14082" max="14083" width="17.42578125" customWidth="1"/>
    <col min="14084" max="14086" width="15" customWidth="1"/>
    <col min="14337" max="14337" width="11.42578125" customWidth="1"/>
    <col min="14338" max="14339" width="17.42578125" customWidth="1"/>
    <col min="14340" max="14342" width="15" customWidth="1"/>
    <col min="14593" max="14593" width="11.42578125" customWidth="1"/>
    <col min="14594" max="14595" width="17.42578125" customWidth="1"/>
    <col min="14596" max="14598" width="15" customWidth="1"/>
    <col min="14849" max="14849" width="11.42578125" customWidth="1"/>
    <col min="14850" max="14851" width="17.42578125" customWidth="1"/>
    <col min="14852" max="14854" width="15" customWidth="1"/>
    <col min="15105" max="15105" width="11.42578125" customWidth="1"/>
    <col min="15106" max="15107" width="17.42578125" customWidth="1"/>
    <col min="15108" max="15110" width="15" customWidth="1"/>
    <col min="15361" max="15361" width="11.42578125" customWidth="1"/>
    <col min="15362" max="15363" width="17.42578125" customWidth="1"/>
    <col min="15364" max="15366" width="15" customWidth="1"/>
    <col min="15617" max="15617" width="11.42578125" customWidth="1"/>
    <col min="15618" max="15619" width="17.42578125" customWidth="1"/>
    <col min="15620" max="15622" width="15" customWidth="1"/>
    <col min="15873" max="15873" width="11.42578125" customWidth="1"/>
    <col min="15874" max="15875" width="17.42578125" customWidth="1"/>
    <col min="15876" max="15878" width="15" customWidth="1"/>
    <col min="16129" max="16129" width="11.42578125" customWidth="1"/>
    <col min="16130" max="16131" width="17.42578125" customWidth="1"/>
    <col min="16132" max="16134" width="15" customWidth="1"/>
  </cols>
  <sheetData>
    <row r="1" spans="1:6" ht="13.5" customHeight="1">
      <c r="A1" s="1"/>
      <c r="B1" s="2"/>
      <c r="C1" s="3" t="s">
        <v>29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41278</v>
      </c>
      <c r="B10" s="26">
        <v>5952</v>
      </c>
      <c r="C10" s="26">
        <v>303</v>
      </c>
      <c r="D10" s="26">
        <v>0</v>
      </c>
      <c r="E10" s="89">
        <f t="shared" ref="E10:E61" si="0">IF(AND(ISBLANK(B10),ISBLANK(C10)),"",SUM(B10:D10))</f>
        <v>6255</v>
      </c>
      <c r="F10" s="20">
        <f t="shared" ref="F10:F61" si="1">IF(AND(ISBLANK(B10),ISBLANK(C10)),"",E10-D10)</f>
        <v>6255</v>
      </c>
    </row>
    <row r="11" spans="1:6" ht="13.5" customHeight="1">
      <c r="A11" s="22">
        <v>41285</v>
      </c>
      <c r="B11" s="25">
        <v>5951</v>
      </c>
      <c r="C11" s="25">
        <v>303</v>
      </c>
      <c r="D11" s="25">
        <v>0</v>
      </c>
      <c r="E11" s="89">
        <f t="shared" si="0"/>
        <v>6254</v>
      </c>
      <c r="F11" s="20">
        <f t="shared" si="1"/>
        <v>6254</v>
      </c>
    </row>
    <row r="12" spans="1:6" ht="13.5" customHeight="1">
      <c r="A12" s="22">
        <v>41292</v>
      </c>
      <c r="B12" s="25">
        <v>5877</v>
      </c>
      <c r="C12" s="25">
        <v>303</v>
      </c>
      <c r="D12" s="25">
        <v>0</v>
      </c>
      <c r="E12" s="89">
        <f t="shared" si="0"/>
        <v>6180</v>
      </c>
      <c r="F12" s="20">
        <f t="shared" si="1"/>
        <v>6180</v>
      </c>
    </row>
    <row r="13" spans="1:6" ht="13.5" customHeight="1">
      <c r="A13" s="22">
        <v>41299</v>
      </c>
      <c r="B13" s="25">
        <v>5875</v>
      </c>
      <c r="C13" s="25">
        <v>303</v>
      </c>
      <c r="D13" s="25">
        <v>0</v>
      </c>
      <c r="E13" s="89">
        <f t="shared" si="0"/>
        <v>6178</v>
      </c>
      <c r="F13" s="20">
        <f t="shared" si="1"/>
        <v>6178</v>
      </c>
    </row>
    <row r="14" spans="1:6" ht="13.5" customHeight="1">
      <c r="A14" s="22">
        <v>41306</v>
      </c>
      <c r="B14" s="25">
        <v>5654</v>
      </c>
      <c r="C14" s="25">
        <v>303</v>
      </c>
      <c r="D14" s="25">
        <v>0</v>
      </c>
      <c r="E14" s="89">
        <f t="shared" si="0"/>
        <v>5957</v>
      </c>
      <c r="F14" s="20">
        <f t="shared" si="1"/>
        <v>5957</v>
      </c>
    </row>
    <row r="15" spans="1:6" ht="13.5" customHeight="1">
      <c r="A15" s="22">
        <v>41313</v>
      </c>
      <c r="B15" s="25">
        <v>5693</v>
      </c>
      <c r="C15" s="25">
        <v>303</v>
      </c>
      <c r="D15" s="25">
        <v>0</v>
      </c>
      <c r="E15" s="89">
        <f t="shared" si="0"/>
        <v>5996</v>
      </c>
      <c r="F15" s="20">
        <f t="shared" si="1"/>
        <v>5996</v>
      </c>
    </row>
    <row r="16" spans="1:6" ht="13.5" customHeight="1">
      <c r="A16" s="22">
        <v>41320</v>
      </c>
      <c r="B16" s="25">
        <v>5931</v>
      </c>
      <c r="C16" s="25">
        <v>303</v>
      </c>
      <c r="D16" s="25">
        <v>0</v>
      </c>
      <c r="E16" s="89">
        <f t="shared" si="0"/>
        <v>6234</v>
      </c>
      <c r="F16" s="20">
        <f t="shared" si="1"/>
        <v>6234</v>
      </c>
    </row>
    <row r="17" spans="1:6" ht="13.5" customHeight="1">
      <c r="A17" s="22">
        <v>41327</v>
      </c>
      <c r="B17" s="25">
        <v>5930</v>
      </c>
      <c r="C17" s="25">
        <v>303</v>
      </c>
      <c r="D17" s="25">
        <v>0</v>
      </c>
      <c r="E17" s="89">
        <f t="shared" si="0"/>
        <v>6233</v>
      </c>
      <c r="F17" s="20">
        <f t="shared" si="1"/>
        <v>6233</v>
      </c>
    </row>
    <row r="18" spans="1:6" ht="13.5" customHeight="1">
      <c r="A18" s="22">
        <v>41334</v>
      </c>
      <c r="B18" s="25">
        <v>5772</v>
      </c>
      <c r="C18" s="25">
        <v>303</v>
      </c>
      <c r="D18" s="25">
        <v>0</v>
      </c>
      <c r="E18" s="89">
        <f t="shared" si="0"/>
        <v>6075</v>
      </c>
      <c r="F18" s="20">
        <f t="shared" si="1"/>
        <v>6075</v>
      </c>
    </row>
    <row r="19" spans="1:6" ht="13.5" customHeight="1">
      <c r="A19" s="18">
        <v>41341</v>
      </c>
      <c r="B19" s="25">
        <v>5828</v>
      </c>
      <c r="C19" s="25">
        <v>227</v>
      </c>
      <c r="D19" s="25">
        <v>0</v>
      </c>
      <c r="E19" s="89">
        <f t="shared" si="0"/>
        <v>6055</v>
      </c>
      <c r="F19" s="20">
        <f t="shared" si="1"/>
        <v>6055</v>
      </c>
    </row>
    <row r="20" spans="1:6" ht="13.5" customHeight="1">
      <c r="A20" s="22">
        <v>41348</v>
      </c>
      <c r="B20" s="25">
        <v>5853</v>
      </c>
      <c r="C20" s="25">
        <v>227</v>
      </c>
      <c r="D20" s="25">
        <v>0</v>
      </c>
      <c r="E20" s="89">
        <f t="shared" si="0"/>
        <v>6080</v>
      </c>
      <c r="F20" s="20">
        <f t="shared" si="1"/>
        <v>6080</v>
      </c>
    </row>
    <row r="21" spans="1:6" ht="13.5" customHeight="1">
      <c r="A21" s="18">
        <v>41355</v>
      </c>
      <c r="B21" s="21">
        <v>5823</v>
      </c>
      <c r="C21" s="21">
        <v>227</v>
      </c>
      <c r="D21" s="21">
        <v>0</v>
      </c>
      <c r="E21" s="89">
        <f t="shared" si="0"/>
        <v>6050</v>
      </c>
      <c r="F21" s="20">
        <f t="shared" si="1"/>
        <v>6050</v>
      </c>
    </row>
    <row r="22" spans="1:6" ht="13.5" customHeight="1">
      <c r="A22" s="18">
        <v>41362</v>
      </c>
      <c r="B22" s="21">
        <v>5777</v>
      </c>
      <c r="C22" s="21">
        <v>227</v>
      </c>
      <c r="D22" s="21">
        <v>0</v>
      </c>
      <c r="E22" s="89">
        <f t="shared" si="0"/>
        <v>6004</v>
      </c>
      <c r="F22" s="20">
        <f t="shared" si="1"/>
        <v>6004</v>
      </c>
    </row>
    <row r="23" spans="1:6" ht="13.5" customHeight="1">
      <c r="A23" s="18">
        <v>41369</v>
      </c>
      <c r="B23" s="21">
        <v>5614</v>
      </c>
      <c r="C23" s="21">
        <v>205</v>
      </c>
      <c r="D23" s="21">
        <v>0</v>
      </c>
      <c r="E23" s="89">
        <f t="shared" si="0"/>
        <v>5819</v>
      </c>
      <c r="F23" s="20">
        <f t="shared" si="1"/>
        <v>5819</v>
      </c>
    </row>
    <row r="24" spans="1:6" ht="13.5" customHeight="1">
      <c r="A24" s="18">
        <v>41376</v>
      </c>
      <c r="B24" s="21">
        <v>5630</v>
      </c>
      <c r="C24" s="21">
        <v>205</v>
      </c>
      <c r="D24" s="21">
        <v>0</v>
      </c>
      <c r="E24" s="89">
        <f t="shared" si="0"/>
        <v>5835</v>
      </c>
      <c r="F24" s="20">
        <f t="shared" si="1"/>
        <v>5835</v>
      </c>
    </row>
    <row r="25" spans="1:6" ht="13.5" customHeight="1">
      <c r="A25" s="18">
        <v>41383</v>
      </c>
      <c r="B25" s="21">
        <v>4824</v>
      </c>
      <c r="C25" s="21">
        <v>205</v>
      </c>
      <c r="D25" s="21">
        <v>0</v>
      </c>
      <c r="E25" s="89">
        <f t="shared" si="0"/>
        <v>5029</v>
      </c>
      <c r="F25" s="20">
        <f t="shared" si="1"/>
        <v>5029</v>
      </c>
    </row>
    <row r="26" spans="1:6" ht="13.5" customHeight="1">
      <c r="A26" s="18">
        <v>41390</v>
      </c>
      <c r="B26" s="21">
        <v>3933</v>
      </c>
      <c r="C26" s="21">
        <v>126</v>
      </c>
      <c r="D26" s="21">
        <v>0</v>
      </c>
      <c r="E26" s="89">
        <f t="shared" si="0"/>
        <v>4059</v>
      </c>
      <c r="F26" s="20">
        <f t="shared" si="1"/>
        <v>4059</v>
      </c>
    </row>
    <row r="27" spans="1:6" ht="13.5" customHeight="1">
      <c r="A27" s="18">
        <v>41397</v>
      </c>
      <c r="B27" s="21">
        <v>3785</v>
      </c>
      <c r="C27" s="21">
        <v>126</v>
      </c>
      <c r="D27" s="21">
        <v>0</v>
      </c>
      <c r="E27" s="89">
        <f t="shared" si="0"/>
        <v>3911</v>
      </c>
      <c r="F27" s="20">
        <f t="shared" si="1"/>
        <v>3911</v>
      </c>
    </row>
    <row r="28" spans="1:6" ht="13.5" customHeight="1">
      <c r="A28" s="18">
        <v>41404</v>
      </c>
      <c r="B28" s="21">
        <v>3772</v>
      </c>
      <c r="C28" s="21">
        <v>126</v>
      </c>
      <c r="D28" s="21">
        <v>0</v>
      </c>
      <c r="E28" s="89">
        <f t="shared" si="0"/>
        <v>3898</v>
      </c>
      <c r="F28" s="20">
        <f t="shared" si="1"/>
        <v>3898</v>
      </c>
    </row>
    <row r="29" spans="1:6" ht="13.5" customHeight="1">
      <c r="A29" s="18">
        <v>41411</v>
      </c>
      <c r="B29" s="21">
        <v>3578</v>
      </c>
      <c r="C29" s="21">
        <v>126</v>
      </c>
      <c r="D29" s="21">
        <v>0</v>
      </c>
      <c r="E29" s="89">
        <f t="shared" si="0"/>
        <v>3704</v>
      </c>
      <c r="F29" s="20">
        <f t="shared" si="1"/>
        <v>3704</v>
      </c>
    </row>
    <row r="30" spans="1:6" ht="13.5" customHeight="1">
      <c r="A30" s="18">
        <v>41418</v>
      </c>
      <c r="B30" s="21">
        <v>3450</v>
      </c>
      <c r="C30" s="21">
        <v>126</v>
      </c>
      <c r="D30" s="21">
        <v>0</v>
      </c>
      <c r="E30" s="89">
        <f t="shared" si="0"/>
        <v>3576</v>
      </c>
      <c r="F30" s="20">
        <f t="shared" si="1"/>
        <v>3576</v>
      </c>
    </row>
    <row r="31" spans="1:6" ht="13.5" customHeight="1">
      <c r="A31" s="18">
        <v>41425</v>
      </c>
      <c r="B31" s="21">
        <v>3390</v>
      </c>
      <c r="C31" s="21">
        <v>126</v>
      </c>
      <c r="D31" s="21">
        <v>0</v>
      </c>
      <c r="E31" s="89">
        <f t="shared" si="0"/>
        <v>3516</v>
      </c>
      <c r="F31" s="20">
        <f t="shared" si="1"/>
        <v>3516</v>
      </c>
    </row>
    <row r="32" spans="1:6" ht="13.5" customHeight="1">
      <c r="A32" s="18">
        <v>41432</v>
      </c>
      <c r="B32" s="21">
        <v>3016</v>
      </c>
      <c r="C32" s="21">
        <v>126</v>
      </c>
      <c r="D32" s="21">
        <v>0</v>
      </c>
      <c r="E32" s="25">
        <f t="shared" si="0"/>
        <v>3142</v>
      </c>
      <c r="F32" s="20">
        <f t="shared" si="1"/>
        <v>3142</v>
      </c>
    </row>
    <row r="33" spans="1:6" ht="13.5" customHeight="1">
      <c r="A33" s="18">
        <v>41439</v>
      </c>
      <c r="B33" s="21">
        <v>2784</v>
      </c>
      <c r="C33" s="21">
        <v>126</v>
      </c>
      <c r="D33" s="21">
        <v>0</v>
      </c>
      <c r="E33" s="25">
        <f t="shared" si="0"/>
        <v>2910</v>
      </c>
      <c r="F33" s="20">
        <f t="shared" si="1"/>
        <v>2910</v>
      </c>
    </row>
    <row r="34" spans="1:6" ht="13.5" customHeight="1">
      <c r="A34" s="18">
        <v>41446</v>
      </c>
      <c r="B34" s="19">
        <v>2415</v>
      </c>
      <c r="C34" s="19">
        <v>126</v>
      </c>
      <c r="D34" s="19">
        <v>0</v>
      </c>
      <c r="E34" s="24">
        <f t="shared" si="0"/>
        <v>2541</v>
      </c>
      <c r="F34" s="20">
        <f t="shared" si="1"/>
        <v>2541</v>
      </c>
    </row>
    <row r="35" spans="1:6" ht="13.5" customHeight="1">
      <c r="A35" s="18">
        <v>41453</v>
      </c>
      <c r="B35" s="19">
        <v>2401</v>
      </c>
      <c r="C35" s="19">
        <v>126</v>
      </c>
      <c r="D35" s="19">
        <v>0</v>
      </c>
      <c r="E35" s="24">
        <f t="shared" si="0"/>
        <v>2527</v>
      </c>
      <c r="F35" s="20">
        <f t="shared" si="1"/>
        <v>2527</v>
      </c>
    </row>
    <row r="36" spans="1:6" ht="13.5" customHeight="1">
      <c r="A36" s="18">
        <v>41460</v>
      </c>
      <c r="B36" s="19">
        <v>2278</v>
      </c>
      <c r="C36" s="19">
        <v>126</v>
      </c>
      <c r="D36" s="19">
        <v>0</v>
      </c>
      <c r="E36" s="24">
        <f t="shared" si="0"/>
        <v>2404</v>
      </c>
      <c r="F36" s="20">
        <f t="shared" si="1"/>
        <v>2404</v>
      </c>
    </row>
    <row r="37" spans="1:6" ht="13.5" customHeight="1">
      <c r="A37" s="18">
        <v>41467</v>
      </c>
      <c r="B37" s="19">
        <v>1873</v>
      </c>
      <c r="C37" s="19">
        <v>126</v>
      </c>
      <c r="D37" s="19">
        <v>0</v>
      </c>
      <c r="E37" s="24">
        <f t="shared" si="0"/>
        <v>1999</v>
      </c>
      <c r="F37" s="20">
        <f t="shared" si="1"/>
        <v>1999</v>
      </c>
    </row>
    <row r="38" spans="1:6" ht="13.5" customHeight="1">
      <c r="A38" s="18">
        <v>41474</v>
      </c>
      <c r="B38" s="19">
        <v>1164</v>
      </c>
      <c r="C38" s="19">
        <v>126</v>
      </c>
      <c r="D38" s="19">
        <v>0</v>
      </c>
      <c r="E38" s="24">
        <f t="shared" si="0"/>
        <v>1290</v>
      </c>
      <c r="F38" s="20">
        <f t="shared" si="1"/>
        <v>1290</v>
      </c>
    </row>
    <row r="39" spans="1:6" ht="13.5" customHeight="1">
      <c r="A39" s="18">
        <v>41481</v>
      </c>
      <c r="B39" s="19">
        <v>784</v>
      </c>
      <c r="C39" s="19">
        <v>126</v>
      </c>
      <c r="D39" s="19">
        <v>0</v>
      </c>
      <c r="E39" s="24">
        <f t="shared" si="0"/>
        <v>910</v>
      </c>
      <c r="F39" s="20">
        <f t="shared" si="1"/>
        <v>910</v>
      </c>
    </row>
    <row r="40" spans="1:6" ht="13.5" customHeight="1">
      <c r="A40" s="18">
        <v>41488</v>
      </c>
      <c r="B40" s="19">
        <v>883</v>
      </c>
      <c r="C40" s="19">
        <v>126</v>
      </c>
      <c r="D40" s="19">
        <v>0</v>
      </c>
      <c r="E40" s="24">
        <f t="shared" si="0"/>
        <v>1009</v>
      </c>
      <c r="F40" s="20">
        <f t="shared" si="1"/>
        <v>1009</v>
      </c>
    </row>
    <row r="41" spans="1:6" ht="13.5" customHeight="1">
      <c r="A41" s="18">
        <v>41495</v>
      </c>
      <c r="B41" s="19">
        <v>772</v>
      </c>
      <c r="C41" s="19">
        <v>126</v>
      </c>
      <c r="D41" s="19">
        <v>0</v>
      </c>
      <c r="E41" s="24">
        <f t="shared" si="0"/>
        <v>898</v>
      </c>
      <c r="F41" s="20">
        <f t="shared" si="1"/>
        <v>898</v>
      </c>
    </row>
    <row r="42" spans="1:6" ht="13.5" customHeight="1">
      <c r="A42" s="18">
        <v>41502</v>
      </c>
      <c r="B42" s="19">
        <v>927</v>
      </c>
      <c r="C42" s="19">
        <v>126</v>
      </c>
      <c r="D42" s="19">
        <v>0</v>
      </c>
      <c r="E42" s="24">
        <f t="shared" si="0"/>
        <v>1053</v>
      </c>
      <c r="F42" s="20">
        <f t="shared" si="1"/>
        <v>1053</v>
      </c>
    </row>
    <row r="43" spans="1:6" ht="13.5" customHeight="1">
      <c r="A43" s="18">
        <v>41509</v>
      </c>
      <c r="B43" s="19">
        <v>1195</v>
      </c>
      <c r="C43" s="19">
        <v>126</v>
      </c>
      <c r="D43" s="19">
        <v>0</v>
      </c>
      <c r="E43" s="24">
        <f t="shared" si="0"/>
        <v>1321</v>
      </c>
      <c r="F43" s="20">
        <f t="shared" si="1"/>
        <v>1321</v>
      </c>
    </row>
    <row r="44" spans="1:6" ht="13.5" customHeight="1">
      <c r="A44" s="18">
        <v>41516</v>
      </c>
      <c r="B44" s="19">
        <v>1373</v>
      </c>
      <c r="C44" s="19">
        <v>126</v>
      </c>
      <c r="D44" s="19">
        <v>0</v>
      </c>
      <c r="E44" s="24">
        <f t="shared" si="0"/>
        <v>1499</v>
      </c>
      <c r="F44" s="20">
        <f t="shared" si="1"/>
        <v>1499</v>
      </c>
    </row>
    <row r="45" spans="1:6" ht="13.5" customHeight="1">
      <c r="A45" s="18">
        <v>41523</v>
      </c>
      <c r="B45" s="19">
        <v>1489</v>
      </c>
      <c r="C45" s="19">
        <v>126</v>
      </c>
      <c r="D45" s="19">
        <v>0</v>
      </c>
      <c r="E45" s="24">
        <f t="shared" si="0"/>
        <v>1615</v>
      </c>
      <c r="F45" s="20">
        <f t="shared" si="1"/>
        <v>1615</v>
      </c>
    </row>
    <row r="46" spans="1:6" ht="13.5" customHeight="1">
      <c r="A46" s="18">
        <v>41530</v>
      </c>
      <c r="B46" s="19">
        <v>1737</v>
      </c>
      <c r="C46" s="19">
        <v>126</v>
      </c>
      <c r="D46" s="19">
        <v>0</v>
      </c>
      <c r="E46" s="24">
        <f t="shared" si="0"/>
        <v>1863</v>
      </c>
      <c r="F46" s="20">
        <f t="shared" si="1"/>
        <v>1863</v>
      </c>
    </row>
    <row r="47" spans="1:6" ht="13.5" customHeight="1">
      <c r="A47" s="18">
        <v>41537</v>
      </c>
      <c r="B47" s="19">
        <v>1824</v>
      </c>
      <c r="C47" s="19">
        <v>115</v>
      </c>
      <c r="D47" s="19">
        <v>0</v>
      </c>
      <c r="E47" s="24">
        <f t="shared" si="0"/>
        <v>1939</v>
      </c>
      <c r="F47" s="20">
        <f t="shared" si="1"/>
        <v>1939</v>
      </c>
    </row>
    <row r="48" spans="1:6" ht="13.5" customHeight="1">
      <c r="A48" s="18">
        <v>41544</v>
      </c>
      <c r="B48" s="19">
        <v>2456</v>
      </c>
      <c r="C48" s="19">
        <v>93</v>
      </c>
      <c r="D48" s="19">
        <v>0</v>
      </c>
      <c r="E48" s="24">
        <f t="shared" si="0"/>
        <v>2549</v>
      </c>
      <c r="F48" s="20">
        <f t="shared" si="1"/>
        <v>2549</v>
      </c>
    </row>
    <row r="49" spans="1:6" ht="13.5" customHeight="1">
      <c r="A49" s="18">
        <v>41551</v>
      </c>
      <c r="B49" s="19">
        <v>3499</v>
      </c>
      <c r="C49" s="19">
        <v>13</v>
      </c>
      <c r="D49" s="19">
        <v>0</v>
      </c>
      <c r="E49" s="24">
        <f t="shared" si="0"/>
        <v>3512</v>
      </c>
      <c r="F49" s="20">
        <f t="shared" si="1"/>
        <v>3512</v>
      </c>
    </row>
    <row r="50" spans="1:6" ht="13.5" customHeight="1">
      <c r="A50" s="18">
        <v>41558</v>
      </c>
      <c r="B50" s="19">
        <v>4010</v>
      </c>
      <c r="C50" s="19">
        <v>0</v>
      </c>
      <c r="D50" s="19">
        <v>0</v>
      </c>
      <c r="E50" s="24">
        <f t="shared" si="0"/>
        <v>4010</v>
      </c>
      <c r="F50" s="20">
        <f t="shared" si="1"/>
        <v>4010</v>
      </c>
    </row>
    <row r="51" spans="1:6" ht="13.5" customHeight="1">
      <c r="A51" s="18">
        <v>41565</v>
      </c>
      <c r="B51" s="19">
        <v>4334</v>
      </c>
      <c r="C51" s="19">
        <v>0</v>
      </c>
      <c r="D51" s="19">
        <v>0</v>
      </c>
      <c r="E51" s="24">
        <f t="shared" si="0"/>
        <v>4334</v>
      </c>
      <c r="F51" s="20">
        <f t="shared" si="1"/>
        <v>4334</v>
      </c>
    </row>
    <row r="52" spans="1:6" ht="13.5" customHeight="1">
      <c r="A52" s="18">
        <v>41572</v>
      </c>
      <c r="B52" s="19">
        <v>4426</v>
      </c>
      <c r="C52" s="19">
        <v>0</v>
      </c>
      <c r="D52" s="19">
        <v>0</v>
      </c>
      <c r="E52" s="24">
        <f t="shared" si="0"/>
        <v>4426</v>
      </c>
      <c r="F52" s="20">
        <f t="shared" si="1"/>
        <v>4426</v>
      </c>
    </row>
    <row r="53" spans="1:6" ht="13.5" customHeight="1">
      <c r="A53" s="18">
        <v>41579</v>
      </c>
      <c r="B53" s="19">
        <v>4446</v>
      </c>
      <c r="C53" s="19">
        <v>0</v>
      </c>
      <c r="D53" s="19">
        <v>0</v>
      </c>
      <c r="E53" s="24">
        <f t="shared" si="0"/>
        <v>4446</v>
      </c>
      <c r="F53" s="20">
        <f t="shared" si="1"/>
        <v>4446</v>
      </c>
    </row>
    <row r="54" spans="1:6" ht="13.5" customHeight="1">
      <c r="A54" s="18">
        <v>41586</v>
      </c>
      <c r="B54" s="19">
        <v>4387</v>
      </c>
      <c r="C54" s="19">
        <v>0</v>
      </c>
      <c r="D54" s="19">
        <v>0</v>
      </c>
      <c r="E54" s="24">
        <f t="shared" si="0"/>
        <v>4387</v>
      </c>
      <c r="F54" s="20">
        <f t="shared" si="1"/>
        <v>4387</v>
      </c>
    </row>
    <row r="55" spans="1:6" ht="13.5" customHeight="1">
      <c r="A55" s="18">
        <v>41593</v>
      </c>
      <c r="B55" s="19">
        <v>4375</v>
      </c>
      <c r="C55" s="19">
        <v>0</v>
      </c>
      <c r="D55" s="19">
        <v>0</v>
      </c>
      <c r="E55" s="24">
        <f t="shared" si="0"/>
        <v>4375</v>
      </c>
      <c r="F55" s="20">
        <f t="shared" si="1"/>
        <v>4375</v>
      </c>
    </row>
    <row r="56" spans="1:6" ht="13.5" customHeight="1">
      <c r="A56" s="18">
        <v>41600</v>
      </c>
      <c r="B56" s="19">
        <v>4305</v>
      </c>
      <c r="C56" s="19">
        <v>0</v>
      </c>
      <c r="D56" s="19">
        <v>0</v>
      </c>
      <c r="E56" s="24">
        <f t="shared" si="0"/>
        <v>4305</v>
      </c>
      <c r="F56" s="20">
        <f t="shared" si="1"/>
        <v>4305</v>
      </c>
    </row>
    <row r="57" spans="1:6" ht="13.5" customHeight="1">
      <c r="A57" s="18">
        <v>41607</v>
      </c>
      <c r="B57" s="21">
        <v>3686</v>
      </c>
      <c r="C57" s="21">
        <v>0</v>
      </c>
      <c r="D57" s="21">
        <v>0</v>
      </c>
      <c r="E57" s="25">
        <f t="shared" si="0"/>
        <v>3686</v>
      </c>
      <c r="F57" s="20">
        <f t="shared" si="1"/>
        <v>3686</v>
      </c>
    </row>
    <row r="58" spans="1:6" ht="13.5" customHeight="1">
      <c r="A58" s="18">
        <v>41614</v>
      </c>
      <c r="B58" s="21">
        <v>4155</v>
      </c>
      <c r="C58" s="21">
        <v>0</v>
      </c>
      <c r="D58" s="21">
        <v>0</v>
      </c>
      <c r="E58" s="25">
        <f t="shared" si="0"/>
        <v>4155</v>
      </c>
      <c r="F58" s="20">
        <f t="shared" si="1"/>
        <v>4155</v>
      </c>
    </row>
    <row r="59" spans="1:6" ht="13.5" customHeight="1">
      <c r="A59" s="18">
        <v>41621</v>
      </c>
      <c r="B59" s="21">
        <v>4076</v>
      </c>
      <c r="C59" s="21">
        <v>0</v>
      </c>
      <c r="D59" s="21">
        <v>0</v>
      </c>
      <c r="E59" s="25">
        <f t="shared" si="0"/>
        <v>4076</v>
      </c>
      <c r="F59" s="20">
        <f t="shared" si="1"/>
        <v>4076</v>
      </c>
    </row>
    <row r="60" spans="1:6" ht="13.5" customHeight="1">
      <c r="A60" s="18">
        <v>41628</v>
      </c>
      <c r="B60" s="21">
        <v>4053</v>
      </c>
      <c r="C60" s="21">
        <v>0</v>
      </c>
      <c r="D60" s="21">
        <v>0</v>
      </c>
      <c r="E60" s="25">
        <f t="shared" si="0"/>
        <v>4053</v>
      </c>
      <c r="F60" s="20">
        <f t="shared" si="1"/>
        <v>4053</v>
      </c>
    </row>
    <row r="61" spans="1:6" ht="13.5" customHeight="1" thickBot="1">
      <c r="A61" s="27">
        <v>41635</v>
      </c>
      <c r="B61" s="33">
        <v>4044</v>
      </c>
      <c r="C61" s="33">
        <v>0</v>
      </c>
      <c r="D61" s="33">
        <v>0</v>
      </c>
      <c r="E61" s="29">
        <f t="shared" si="0"/>
        <v>4044</v>
      </c>
      <c r="F61" s="30">
        <f t="shared" si="1"/>
        <v>4044</v>
      </c>
    </row>
    <row r="62" spans="1:6" ht="13.5" customHeight="1">
      <c r="A62" s="31" t="s">
        <v>26</v>
      </c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E18" sqref="E18"/>
    </sheetView>
  </sheetViews>
  <sheetFormatPr defaultColWidth="23.28515625" defaultRowHeight="15.75"/>
  <cols>
    <col min="1" max="1" width="11.42578125" style="6" customWidth="1"/>
    <col min="2" max="3" width="17.42578125" style="7" customWidth="1"/>
    <col min="4" max="6" width="15" style="7" customWidth="1"/>
    <col min="257" max="257" width="11.42578125" customWidth="1"/>
    <col min="258" max="259" width="17.42578125" customWidth="1"/>
    <col min="260" max="262" width="15" customWidth="1"/>
    <col min="513" max="513" width="11.42578125" customWidth="1"/>
    <col min="514" max="515" width="17.42578125" customWidth="1"/>
    <col min="516" max="518" width="15" customWidth="1"/>
    <col min="769" max="769" width="11.42578125" customWidth="1"/>
    <col min="770" max="771" width="17.42578125" customWidth="1"/>
    <col min="772" max="774" width="15" customWidth="1"/>
    <col min="1025" max="1025" width="11.42578125" customWidth="1"/>
    <col min="1026" max="1027" width="17.42578125" customWidth="1"/>
    <col min="1028" max="1030" width="15" customWidth="1"/>
    <col min="1281" max="1281" width="11.42578125" customWidth="1"/>
    <col min="1282" max="1283" width="17.42578125" customWidth="1"/>
    <col min="1284" max="1286" width="15" customWidth="1"/>
    <col min="1537" max="1537" width="11.42578125" customWidth="1"/>
    <col min="1538" max="1539" width="17.42578125" customWidth="1"/>
    <col min="1540" max="1542" width="15" customWidth="1"/>
    <col min="1793" max="1793" width="11.42578125" customWidth="1"/>
    <col min="1794" max="1795" width="17.42578125" customWidth="1"/>
    <col min="1796" max="1798" width="15" customWidth="1"/>
    <col min="2049" max="2049" width="11.42578125" customWidth="1"/>
    <col min="2050" max="2051" width="17.42578125" customWidth="1"/>
    <col min="2052" max="2054" width="15" customWidth="1"/>
    <col min="2305" max="2305" width="11.42578125" customWidth="1"/>
    <col min="2306" max="2307" width="17.42578125" customWidth="1"/>
    <col min="2308" max="2310" width="15" customWidth="1"/>
    <col min="2561" max="2561" width="11.42578125" customWidth="1"/>
    <col min="2562" max="2563" width="17.42578125" customWidth="1"/>
    <col min="2564" max="2566" width="15" customWidth="1"/>
    <col min="2817" max="2817" width="11.42578125" customWidth="1"/>
    <col min="2818" max="2819" width="17.42578125" customWidth="1"/>
    <col min="2820" max="2822" width="15" customWidth="1"/>
    <col min="3073" max="3073" width="11.42578125" customWidth="1"/>
    <col min="3074" max="3075" width="17.42578125" customWidth="1"/>
    <col min="3076" max="3078" width="15" customWidth="1"/>
    <col min="3329" max="3329" width="11.42578125" customWidth="1"/>
    <col min="3330" max="3331" width="17.42578125" customWidth="1"/>
    <col min="3332" max="3334" width="15" customWidth="1"/>
    <col min="3585" max="3585" width="11.42578125" customWidth="1"/>
    <col min="3586" max="3587" width="17.42578125" customWidth="1"/>
    <col min="3588" max="3590" width="15" customWidth="1"/>
    <col min="3841" max="3841" width="11.42578125" customWidth="1"/>
    <col min="3842" max="3843" width="17.42578125" customWidth="1"/>
    <col min="3844" max="3846" width="15" customWidth="1"/>
    <col min="4097" max="4097" width="11.42578125" customWidth="1"/>
    <col min="4098" max="4099" width="17.42578125" customWidth="1"/>
    <col min="4100" max="4102" width="15" customWidth="1"/>
    <col min="4353" max="4353" width="11.42578125" customWidth="1"/>
    <col min="4354" max="4355" width="17.42578125" customWidth="1"/>
    <col min="4356" max="4358" width="15" customWidth="1"/>
    <col min="4609" max="4609" width="11.42578125" customWidth="1"/>
    <col min="4610" max="4611" width="17.42578125" customWidth="1"/>
    <col min="4612" max="4614" width="15" customWidth="1"/>
    <col min="4865" max="4865" width="11.42578125" customWidth="1"/>
    <col min="4866" max="4867" width="17.42578125" customWidth="1"/>
    <col min="4868" max="4870" width="15" customWidth="1"/>
    <col min="5121" max="5121" width="11.42578125" customWidth="1"/>
    <col min="5122" max="5123" width="17.42578125" customWidth="1"/>
    <col min="5124" max="5126" width="15" customWidth="1"/>
    <col min="5377" max="5377" width="11.42578125" customWidth="1"/>
    <col min="5378" max="5379" width="17.42578125" customWidth="1"/>
    <col min="5380" max="5382" width="15" customWidth="1"/>
    <col min="5633" max="5633" width="11.42578125" customWidth="1"/>
    <col min="5634" max="5635" width="17.42578125" customWidth="1"/>
    <col min="5636" max="5638" width="15" customWidth="1"/>
    <col min="5889" max="5889" width="11.42578125" customWidth="1"/>
    <col min="5890" max="5891" width="17.42578125" customWidth="1"/>
    <col min="5892" max="5894" width="15" customWidth="1"/>
    <col min="6145" max="6145" width="11.42578125" customWidth="1"/>
    <col min="6146" max="6147" width="17.42578125" customWidth="1"/>
    <col min="6148" max="6150" width="15" customWidth="1"/>
    <col min="6401" max="6401" width="11.42578125" customWidth="1"/>
    <col min="6402" max="6403" width="17.42578125" customWidth="1"/>
    <col min="6404" max="6406" width="15" customWidth="1"/>
    <col min="6657" max="6657" width="11.42578125" customWidth="1"/>
    <col min="6658" max="6659" width="17.42578125" customWidth="1"/>
    <col min="6660" max="6662" width="15" customWidth="1"/>
    <col min="6913" max="6913" width="11.42578125" customWidth="1"/>
    <col min="6914" max="6915" width="17.42578125" customWidth="1"/>
    <col min="6916" max="6918" width="15" customWidth="1"/>
    <col min="7169" max="7169" width="11.42578125" customWidth="1"/>
    <col min="7170" max="7171" width="17.42578125" customWidth="1"/>
    <col min="7172" max="7174" width="15" customWidth="1"/>
    <col min="7425" max="7425" width="11.42578125" customWidth="1"/>
    <col min="7426" max="7427" width="17.42578125" customWidth="1"/>
    <col min="7428" max="7430" width="15" customWidth="1"/>
    <col min="7681" max="7681" width="11.42578125" customWidth="1"/>
    <col min="7682" max="7683" width="17.42578125" customWidth="1"/>
    <col min="7684" max="7686" width="15" customWidth="1"/>
    <col min="7937" max="7937" width="11.42578125" customWidth="1"/>
    <col min="7938" max="7939" width="17.42578125" customWidth="1"/>
    <col min="7940" max="7942" width="15" customWidth="1"/>
    <col min="8193" max="8193" width="11.42578125" customWidth="1"/>
    <col min="8194" max="8195" width="17.42578125" customWidth="1"/>
    <col min="8196" max="8198" width="15" customWidth="1"/>
    <col min="8449" max="8449" width="11.42578125" customWidth="1"/>
    <col min="8450" max="8451" width="17.42578125" customWidth="1"/>
    <col min="8452" max="8454" width="15" customWidth="1"/>
    <col min="8705" max="8705" width="11.42578125" customWidth="1"/>
    <col min="8706" max="8707" width="17.42578125" customWidth="1"/>
    <col min="8708" max="8710" width="15" customWidth="1"/>
    <col min="8961" max="8961" width="11.42578125" customWidth="1"/>
    <col min="8962" max="8963" width="17.42578125" customWidth="1"/>
    <col min="8964" max="8966" width="15" customWidth="1"/>
    <col min="9217" max="9217" width="11.42578125" customWidth="1"/>
    <col min="9218" max="9219" width="17.42578125" customWidth="1"/>
    <col min="9220" max="9222" width="15" customWidth="1"/>
    <col min="9473" max="9473" width="11.42578125" customWidth="1"/>
    <col min="9474" max="9475" width="17.42578125" customWidth="1"/>
    <col min="9476" max="9478" width="15" customWidth="1"/>
    <col min="9729" max="9729" width="11.42578125" customWidth="1"/>
    <col min="9730" max="9731" width="17.42578125" customWidth="1"/>
    <col min="9732" max="9734" width="15" customWidth="1"/>
    <col min="9985" max="9985" width="11.42578125" customWidth="1"/>
    <col min="9986" max="9987" width="17.42578125" customWidth="1"/>
    <col min="9988" max="9990" width="15" customWidth="1"/>
    <col min="10241" max="10241" width="11.42578125" customWidth="1"/>
    <col min="10242" max="10243" width="17.42578125" customWidth="1"/>
    <col min="10244" max="10246" width="15" customWidth="1"/>
    <col min="10497" max="10497" width="11.42578125" customWidth="1"/>
    <col min="10498" max="10499" width="17.42578125" customWidth="1"/>
    <col min="10500" max="10502" width="15" customWidth="1"/>
    <col min="10753" max="10753" width="11.42578125" customWidth="1"/>
    <col min="10754" max="10755" width="17.42578125" customWidth="1"/>
    <col min="10756" max="10758" width="15" customWidth="1"/>
    <col min="11009" max="11009" width="11.42578125" customWidth="1"/>
    <col min="11010" max="11011" width="17.42578125" customWidth="1"/>
    <col min="11012" max="11014" width="15" customWidth="1"/>
    <col min="11265" max="11265" width="11.42578125" customWidth="1"/>
    <col min="11266" max="11267" width="17.42578125" customWidth="1"/>
    <col min="11268" max="11270" width="15" customWidth="1"/>
    <col min="11521" max="11521" width="11.42578125" customWidth="1"/>
    <col min="11522" max="11523" width="17.42578125" customWidth="1"/>
    <col min="11524" max="11526" width="15" customWidth="1"/>
    <col min="11777" max="11777" width="11.42578125" customWidth="1"/>
    <col min="11778" max="11779" width="17.42578125" customWidth="1"/>
    <col min="11780" max="11782" width="15" customWidth="1"/>
    <col min="12033" max="12033" width="11.42578125" customWidth="1"/>
    <col min="12034" max="12035" width="17.42578125" customWidth="1"/>
    <col min="12036" max="12038" width="15" customWidth="1"/>
    <col min="12289" max="12289" width="11.42578125" customWidth="1"/>
    <col min="12290" max="12291" width="17.42578125" customWidth="1"/>
    <col min="12292" max="12294" width="15" customWidth="1"/>
    <col min="12545" max="12545" width="11.42578125" customWidth="1"/>
    <col min="12546" max="12547" width="17.42578125" customWidth="1"/>
    <col min="12548" max="12550" width="15" customWidth="1"/>
    <col min="12801" max="12801" width="11.42578125" customWidth="1"/>
    <col min="12802" max="12803" width="17.42578125" customWidth="1"/>
    <col min="12804" max="12806" width="15" customWidth="1"/>
    <col min="13057" max="13057" width="11.42578125" customWidth="1"/>
    <col min="13058" max="13059" width="17.42578125" customWidth="1"/>
    <col min="13060" max="13062" width="15" customWidth="1"/>
    <col min="13313" max="13313" width="11.42578125" customWidth="1"/>
    <col min="13314" max="13315" width="17.42578125" customWidth="1"/>
    <col min="13316" max="13318" width="15" customWidth="1"/>
    <col min="13569" max="13569" width="11.42578125" customWidth="1"/>
    <col min="13570" max="13571" width="17.42578125" customWidth="1"/>
    <col min="13572" max="13574" width="15" customWidth="1"/>
    <col min="13825" max="13825" width="11.42578125" customWidth="1"/>
    <col min="13826" max="13827" width="17.42578125" customWidth="1"/>
    <col min="13828" max="13830" width="15" customWidth="1"/>
    <col min="14081" max="14081" width="11.42578125" customWidth="1"/>
    <col min="14082" max="14083" width="17.42578125" customWidth="1"/>
    <col min="14084" max="14086" width="15" customWidth="1"/>
    <col min="14337" max="14337" width="11.42578125" customWidth="1"/>
    <col min="14338" max="14339" width="17.42578125" customWidth="1"/>
    <col min="14340" max="14342" width="15" customWidth="1"/>
    <col min="14593" max="14593" width="11.42578125" customWidth="1"/>
    <col min="14594" max="14595" width="17.42578125" customWidth="1"/>
    <col min="14596" max="14598" width="15" customWidth="1"/>
    <col min="14849" max="14849" width="11.42578125" customWidth="1"/>
    <col min="14850" max="14851" width="17.42578125" customWidth="1"/>
    <col min="14852" max="14854" width="15" customWidth="1"/>
    <col min="15105" max="15105" width="11.42578125" customWidth="1"/>
    <col min="15106" max="15107" width="17.42578125" customWidth="1"/>
    <col min="15108" max="15110" width="15" customWidth="1"/>
    <col min="15361" max="15361" width="11.42578125" customWidth="1"/>
    <col min="15362" max="15363" width="17.42578125" customWidth="1"/>
    <col min="15364" max="15366" width="15" customWidth="1"/>
    <col min="15617" max="15617" width="11.42578125" customWidth="1"/>
    <col min="15618" max="15619" width="17.42578125" customWidth="1"/>
    <col min="15620" max="15622" width="15" customWidth="1"/>
    <col min="15873" max="15873" width="11.42578125" customWidth="1"/>
    <col min="15874" max="15875" width="17.42578125" customWidth="1"/>
    <col min="15876" max="15878" width="15" customWidth="1"/>
    <col min="16129" max="16129" width="11.42578125" customWidth="1"/>
    <col min="16130" max="16131" width="17.42578125" customWidth="1"/>
    <col min="16132" max="16134" width="15" customWidth="1"/>
  </cols>
  <sheetData>
    <row r="1" spans="1:6" ht="13.5" customHeight="1">
      <c r="A1" s="34"/>
      <c r="B1" s="35"/>
      <c r="C1" s="3" t="s">
        <v>30</v>
      </c>
      <c r="D1" s="36"/>
      <c r="E1" s="36"/>
      <c r="F1" s="36"/>
    </row>
    <row r="2" spans="1:6" ht="13.5" customHeight="1">
      <c r="A2" s="37" t="s">
        <v>1</v>
      </c>
      <c r="B2" s="35"/>
      <c r="C2" s="35"/>
      <c r="D2" s="35"/>
      <c r="E2" s="35"/>
      <c r="F2" s="35"/>
    </row>
    <row r="3" spans="1:6" ht="13.5" customHeight="1">
      <c r="A3" s="37" t="s">
        <v>2</v>
      </c>
      <c r="B3" s="35"/>
      <c r="C3" s="35"/>
      <c r="D3" s="35"/>
      <c r="E3" s="35"/>
      <c r="F3" s="35"/>
    </row>
    <row r="4" spans="1:6" ht="13.5" customHeight="1">
      <c r="A4" s="37" t="s">
        <v>3</v>
      </c>
      <c r="B4" s="35"/>
      <c r="C4" s="35"/>
      <c r="D4" s="35"/>
      <c r="E4" s="35"/>
      <c r="F4" s="35"/>
    </row>
    <row r="5" spans="1:6" ht="13.5" customHeight="1" thickBot="1"/>
    <row r="6" spans="1:6" ht="13.5" customHeight="1">
      <c r="A6" s="38"/>
      <c r="B6" s="39"/>
      <c r="C6" s="40" t="s">
        <v>4</v>
      </c>
      <c r="D6" s="40"/>
      <c r="E6" s="40" t="s">
        <v>5</v>
      </c>
      <c r="F6" s="41" t="s">
        <v>6</v>
      </c>
    </row>
    <row r="7" spans="1:6" ht="13.5" customHeight="1">
      <c r="A7" s="42"/>
      <c r="B7" s="43" t="s">
        <v>7</v>
      </c>
      <c r="C7" s="43" t="s">
        <v>8</v>
      </c>
      <c r="D7" s="43"/>
      <c r="E7" s="43" t="s">
        <v>9</v>
      </c>
      <c r="F7" s="44" t="s">
        <v>9</v>
      </c>
    </row>
    <row r="8" spans="1:6" ht="13.5" customHeight="1">
      <c r="A8" s="42"/>
      <c r="B8" s="43" t="s">
        <v>10</v>
      </c>
      <c r="C8" s="43" t="s">
        <v>11</v>
      </c>
      <c r="D8" s="43" t="s">
        <v>12</v>
      </c>
      <c r="E8" s="43" t="s">
        <v>13</v>
      </c>
      <c r="F8" s="44" t="s">
        <v>13</v>
      </c>
    </row>
    <row r="9" spans="1:6" ht="13.5" customHeight="1" thickBot="1">
      <c r="A9" s="45" t="s">
        <v>14</v>
      </c>
      <c r="B9" s="46" t="s">
        <v>15</v>
      </c>
      <c r="C9" s="46" t="s">
        <v>16</v>
      </c>
      <c r="D9" s="46" t="s">
        <v>17</v>
      </c>
      <c r="E9" s="46" t="s">
        <v>17</v>
      </c>
      <c r="F9" s="47" t="s">
        <v>17</v>
      </c>
    </row>
    <row r="10" spans="1:6" ht="13.5" customHeight="1">
      <c r="A10" s="48">
        <v>40914</v>
      </c>
      <c r="B10" s="26">
        <v>1255</v>
      </c>
      <c r="C10" s="26">
        <v>270</v>
      </c>
      <c r="D10" s="26">
        <v>0</v>
      </c>
      <c r="E10" s="49">
        <f>SUM(B10:D10)</f>
        <v>1525</v>
      </c>
      <c r="F10" s="50">
        <f>E10-D10</f>
        <v>1525</v>
      </c>
    </row>
    <row r="11" spans="1:6" ht="13.5" customHeight="1">
      <c r="A11" s="48">
        <v>40921</v>
      </c>
      <c r="B11" s="49">
        <v>1170</v>
      </c>
      <c r="C11" s="49">
        <v>270</v>
      </c>
      <c r="D11" s="49">
        <v>0</v>
      </c>
      <c r="E11" s="49">
        <f>SUM(B11:D11)</f>
        <v>1440</v>
      </c>
      <c r="F11" s="50">
        <f>E11-D11</f>
        <v>1440</v>
      </c>
    </row>
    <row r="12" spans="1:6" ht="13.5" customHeight="1">
      <c r="A12" s="48">
        <v>40928</v>
      </c>
      <c r="B12" s="49">
        <v>1197</v>
      </c>
      <c r="C12" s="49">
        <v>270</v>
      </c>
      <c r="D12" s="49">
        <v>0</v>
      </c>
      <c r="E12" s="49">
        <f>SUM(B12:D12)</f>
        <v>1467</v>
      </c>
      <c r="F12" s="50">
        <f>E12-D12</f>
        <v>1467</v>
      </c>
    </row>
    <row r="13" spans="1:6" ht="13.5" customHeight="1">
      <c r="A13" s="48">
        <v>40935</v>
      </c>
      <c r="B13" s="49">
        <v>1210</v>
      </c>
      <c r="C13" s="49">
        <v>270</v>
      </c>
      <c r="D13" s="49">
        <v>0</v>
      </c>
      <c r="E13" s="49">
        <v>1480</v>
      </c>
      <c r="F13" s="50">
        <v>1480</v>
      </c>
    </row>
    <row r="14" spans="1:6" ht="13.5" customHeight="1">
      <c r="A14" s="48">
        <v>40942</v>
      </c>
      <c r="B14" s="49">
        <v>1257</v>
      </c>
      <c r="C14" s="49">
        <v>270</v>
      </c>
      <c r="D14" s="49">
        <v>0</v>
      </c>
      <c r="E14" s="49">
        <f t="shared" ref="E14:E61" si="0">SUM(B14:D14)</f>
        <v>1527</v>
      </c>
      <c r="F14" s="50">
        <f t="shared" ref="F14:F61" si="1">E14-D14</f>
        <v>1527</v>
      </c>
    </row>
    <row r="15" spans="1:6" ht="13.5" customHeight="1">
      <c r="A15" s="48">
        <v>40949</v>
      </c>
      <c r="B15" s="49">
        <v>1244</v>
      </c>
      <c r="C15" s="49">
        <v>270</v>
      </c>
      <c r="D15" s="49">
        <v>0</v>
      </c>
      <c r="E15" s="49">
        <f t="shared" si="0"/>
        <v>1514</v>
      </c>
      <c r="F15" s="50">
        <f t="shared" si="1"/>
        <v>1514</v>
      </c>
    </row>
    <row r="16" spans="1:6" ht="13.5" customHeight="1">
      <c r="A16" s="48">
        <v>40956</v>
      </c>
      <c r="B16" s="49">
        <v>1266</v>
      </c>
      <c r="C16" s="49">
        <v>270</v>
      </c>
      <c r="D16" s="49">
        <v>0</v>
      </c>
      <c r="E16" s="49">
        <f t="shared" si="0"/>
        <v>1536</v>
      </c>
      <c r="F16" s="50">
        <f t="shared" si="1"/>
        <v>1536</v>
      </c>
    </row>
    <row r="17" spans="1:6" ht="13.5" customHeight="1">
      <c r="A17" s="48">
        <v>40963</v>
      </c>
      <c r="B17" s="49">
        <v>1192</v>
      </c>
      <c r="C17" s="49">
        <v>270</v>
      </c>
      <c r="D17" s="49">
        <v>0</v>
      </c>
      <c r="E17" s="49">
        <f t="shared" si="0"/>
        <v>1462</v>
      </c>
      <c r="F17" s="50">
        <f t="shared" si="1"/>
        <v>1462</v>
      </c>
    </row>
    <row r="18" spans="1:6" ht="13.5" customHeight="1">
      <c r="A18" s="48">
        <v>40970</v>
      </c>
      <c r="B18" s="49">
        <v>1116</v>
      </c>
      <c r="C18" s="49">
        <v>270</v>
      </c>
      <c r="D18" s="49">
        <v>0</v>
      </c>
      <c r="E18" s="49">
        <f t="shared" si="0"/>
        <v>1386</v>
      </c>
      <c r="F18" s="50">
        <f t="shared" si="1"/>
        <v>1386</v>
      </c>
    </row>
    <row r="19" spans="1:6" ht="13.5" customHeight="1">
      <c r="A19" s="51">
        <v>40977</v>
      </c>
      <c r="B19" s="49">
        <v>1122</v>
      </c>
      <c r="C19" s="49">
        <v>270</v>
      </c>
      <c r="D19" s="49">
        <v>0</v>
      </c>
      <c r="E19" s="49">
        <f t="shared" si="0"/>
        <v>1392</v>
      </c>
      <c r="F19" s="50">
        <f t="shared" si="1"/>
        <v>1392</v>
      </c>
    </row>
    <row r="20" spans="1:6" ht="13.5" customHeight="1">
      <c r="A20" s="48">
        <v>40984</v>
      </c>
      <c r="B20" s="49">
        <v>1123</v>
      </c>
      <c r="C20" s="49">
        <v>270</v>
      </c>
      <c r="D20" s="49">
        <v>0</v>
      </c>
      <c r="E20" s="49">
        <f t="shared" si="0"/>
        <v>1393</v>
      </c>
      <c r="F20" s="50">
        <f t="shared" si="1"/>
        <v>1393</v>
      </c>
    </row>
    <row r="21" spans="1:6" ht="13.5" customHeight="1">
      <c r="A21" s="51">
        <v>40991</v>
      </c>
      <c r="B21" s="52">
        <v>1069</v>
      </c>
      <c r="C21" s="52">
        <v>270</v>
      </c>
      <c r="D21" s="52">
        <v>0</v>
      </c>
      <c r="E21" s="49">
        <f t="shared" si="0"/>
        <v>1339</v>
      </c>
      <c r="F21" s="50">
        <f t="shared" si="1"/>
        <v>1339</v>
      </c>
    </row>
    <row r="22" spans="1:6" ht="13.5" customHeight="1">
      <c r="A22" s="51">
        <v>40998</v>
      </c>
      <c r="B22" s="52">
        <v>960</v>
      </c>
      <c r="C22" s="52">
        <v>318</v>
      </c>
      <c r="D22" s="52">
        <v>0</v>
      </c>
      <c r="E22" s="49">
        <f t="shared" si="0"/>
        <v>1278</v>
      </c>
      <c r="F22" s="50">
        <f t="shared" si="1"/>
        <v>1278</v>
      </c>
    </row>
    <row r="23" spans="1:6" ht="13.5" customHeight="1">
      <c r="A23" s="51">
        <v>41005</v>
      </c>
      <c r="B23" s="52">
        <v>951</v>
      </c>
      <c r="C23" s="52">
        <v>318</v>
      </c>
      <c r="D23" s="52">
        <v>0</v>
      </c>
      <c r="E23" s="49">
        <f t="shared" si="0"/>
        <v>1269</v>
      </c>
      <c r="F23" s="50">
        <f t="shared" si="1"/>
        <v>1269</v>
      </c>
    </row>
    <row r="24" spans="1:6" ht="13.5" customHeight="1">
      <c r="A24" s="51">
        <v>41012</v>
      </c>
      <c r="B24" s="52">
        <v>913</v>
      </c>
      <c r="C24" s="52">
        <v>318</v>
      </c>
      <c r="D24" s="52">
        <v>0</v>
      </c>
      <c r="E24" s="49">
        <f t="shared" si="0"/>
        <v>1231</v>
      </c>
      <c r="F24" s="50">
        <f t="shared" si="1"/>
        <v>1231</v>
      </c>
    </row>
    <row r="25" spans="1:6" ht="13.5" customHeight="1">
      <c r="A25" s="51">
        <v>41019</v>
      </c>
      <c r="B25" s="52">
        <v>1121</v>
      </c>
      <c r="C25" s="52">
        <v>318</v>
      </c>
      <c r="D25" s="52">
        <v>0</v>
      </c>
      <c r="E25" s="49">
        <f t="shared" si="0"/>
        <v>1439</v>
      </c>
      <c r="F25" s="50">
        <f t="shared" si="1"/>
        <v>1439</v>
      </c>
    </row>
    <row r="26" spans="1:6" ht="13.5" customHeight="1">
      <c r="A26" s="51">
        <v>41026</v>
      </c>
      <c r="B26" s="52">
        <v>1127</v>
      </c>
      <c r="C26" s="52">
        <v>318</v>
      </c>
      <c r="D26" s="52">
        <v>0</v>
      </c>
      <c r="E26" s="49">
        <f t="shared" si="0"/>
        <v>1445</v>
      </c>
      <c r="F26" s="50">
        <f t="shared" si="1"/>
        <v>1445</v>
      </c>
    </row>
    <row r="27" spans="1:6" ht="13.5" customHeight="1">
      <c r="A27" s="51">
        <v>41033</v>
      </c>
      <c r="B27" s="52">
        <v>1063</v>
      </c>
      <c r="C27" s="52">
        <v>331</v>
      </c>
      <c r="D27" s="52">
        <v>0</v>
      </c>
      <c r="E27" s="49">
        <f t="shared" si="0"/>
        <v>1394</v>
      </c>
      <c r="F27" s="50">
        <f t="shared" si="1"/>
        <v>1394</v>
      </c>
    </row>
    <row r="28" spans="1:6" ht="13.5" customHeight="1">
      <c r="A28" s="51">
        <v>41040</v>
      </c>
      <c r="B28" s="52">
        <v>975</v>
      </c>
      <c r="C28" s="52">
        <v>331</v>
      </c>
      <c r="D28" s="52">
        <v>0</v>
      </c>
      <c r="E28" s="49">
        <f t="shared" si="0"/>
        <v>1306</v>
      </c>
      <c r="F28" s="50">
        <f t="shared" si="1"/>
        <v>1306</v>
      </c>
    </row>
    <row r="29" spans="1:6" ht="13.5" customHeight="1">
      <c r="A29" s="51">
        <v>41047</v>
      </c>
      <c r="B29" s="52">
        <v>926</v>
      </c>
      <c r="C29" s="52">
        <v>331</v>
      </c>
      <c r="D29" s="52">
        <v>0</v>
      </c>
      <c r="E29" s="49">
        <f t="shared" si="0"/>
        <v>1257</v>
      </c>
      <c r="F29" s="50">
        <f t="shared" si="1"/>
        <v>1257</v>
      </c>
    </row>
    <row r="30" spans="1:6" ht="13.5" customHeight="1">
      <c r="A30" s="51">
        <v>41054</v>
      </c>
      <c r="B30" s="52">
        <v>941</v>
      </c>
      <c r="C30" s="52">
        <v>331</v>
      </c>
      <c r="D30" s="52">
        <v>0</v>
      </c>
      <c r="E30" s="49">
        <f t="shared" si="0"/>
        <v>1272</v>
      </c>
      <c r="F30" s="50">
        <f t="shared" si="1"/>
        <v>1272</v>
      </c>
    </row>
    <row r="31" spans="1:6" ht="13.5" customHeight="1">
      <c r="A31" s="51">
        <v>41061</v>
      </c>
      <c r="B31" s="52">
        <v>896</v>
      </c>
      <c r="C31" s="52">
        <v>329</v>
      </c>
      <c r="D31" s="52">
        <v>0</v>
      </c>
      <c r="E31" s="49">
        <f t="shared" si="0"/>
        <v>1225</v>
      </c>
      <c r="F31" s="50">
        <f t="shared" si="1"/>
        <v>1225</v>
      </c>
    </row>
    <row r="32" spans="1:6" ht="13.5" customHeight="1">
      <c r="A32" s="51">
        <v>41068</v>
      </c>
      <c r="B32" s="52">
        <v>812</v>
      </c>
      <c r="C32" s="52">
        <v>329</v>
      </c>
      <c r="D32" s="52">
        <v>0</v>
      </c>
      <c r="E32" s="49">
        <f t="shared" si="0"/>
        <v>1141</v>
      </c>
      <c r="F32" s="50">
        <f t="shared" si="1"/>
        <v>1141</v>
      </c>
    </row>
    <row r="33" spans="1:6" ht="13.5" customHeight="1">
      <c r="A33" s="51">
        <v>41075</v>
      </c>
      <c r="B33" s="52">
        <v>758</v>
      </c>
      <c r="C33" s="52">
        <v>329</v>
      </c>
      <c r="D33" s="52">
        <v>0</v>
      </c>
      <c r="E33" s="49">
        <f t="shared" si="0"/>
        <v>1087</v>
      </c>
      <c r="F33" s="50">
        <f t="shared" si="1"/>
        <v>1087</v>
      </c>
    </row>
    <row r="34" spans="1:6" ht="13.5" customHeight="1">
      <c r="A34" s="51">
        <v>41082</v>
      </c>
      <c r="B34" s="53">
        <v>720</v>
      </c>
      <c r="C34" s="53">
        <v>329</v>
      </c>
      <c r="D34" s="53">
        <v>0</v>
      </c>
      <c r="E34" s="54">
        <f t="shared" si="0"/>
        <v>1049</v>
      </c>
      <c r="F34" s="55">
        <f t="shared" si="1"/>
        <v>1049</v>
      </c>
    </row>
    <row r="35" spans="1:6" ht="13.5" customHeight="1">
      <c r="A35" s="51">
        <v>41089</v>
      </c>
      <c r="B35" s="53">
        <v>860</v>
      </c>
      <c r="C35" s="53">
        <v>329</v>
      </c>
      <c r="D35" s="53">
        <v>0</v>
      </c>
      <c r="E35" s="54">
        <f t="shared" si="0"/>
        <v>1189</v>
      </c>
      <c r="F35" s="50">
        <f t="shared" si="1"/>
        <v>1189</v>
      </c>
    </row>
    <row r="36" spans="1:6" ht="13.5" customHeight="1">
      <c r="A36" s="51">
        <v>41096</v>
      </c>
      <c r="B36" s="53">
        <v>825</v>
      </c>
      <c r="C36" s="53">
        <v>329</v>
      </c>
      <c r="D36" s="53">
        <v>0</v>
      </c>
      <c r="E36" s="54">
        <f t="shared" si="0"/>
        <v>1154</v>
      </c>
      <c r="F36" s="50">
        <f t="shared" si="1"/>
        <v>1154</v>
      </c>
    </row>
    <row r="37" spans="1:6" ht="13.5" customHeight="1">
      <c r="A37" s="51">
        <v>41103</v>
      </c>
      <c r="B37" s="53">
        <v>1041</v>
      </c>
      <c r="C37" s="53">
        <v>329</v>
      </c>
      <c r="D37" s="53">
        <v>0</v>
      </c>
      <c r="E37" s="54">
        <f t="shared" si="0"/>
        <v>1370</v>
      </c>
      <c r="F37" s="55">
        <f t="shared" si="1"/>
        <v>1370</v>
      </c>
    </row>
    <row r="38" spans="1:6" ht="13.5" customHeight="1">
      <c r="A38" s="51">
        <v>41110</v>
      </c>
      <c r="B38" s="53">
        <v>1293</v>
      </c>
      <c r="C38" s="53">
        <v>329</v>
      </c>
      <c r="D38" s="53">
        <v>0</v>
      </c>
      <c r="E38" s="54">
        <f t="shared" si="0"/>
        <v>1622</v>
      </c>
      <c r="F38" s="50">
        <f t="shared" si="1"/>
        <v>1622</v>
      </c>
    </row>
    <row r="39" spans="1:6" ht="13.5" customHeight="1">
      <c r="A39" s="51">
        <v>41117</v>
      </c>
      <c r="B39" s="53">
        <v>1504</v>
      </c>
      <c r="C39" s="53">
        <v>303</v>
      </c>
      <c r="D39" s="53">
        <v>0</v>
      </c>
      <c r="E39" s="54">
        <f t="shared" si="0"/>
        <v>1807</v>
      </c>
      <c r="F39" s="50">
        <f t="shared" si="1"/>
        <v>1807</v>
      </c>
    </row>
    <row r="40" spans="1:6" ht="13.5" customHeight="1">
      <c r="A40" s="51">
        <v>41124</v>
      </c>
      <c r="B40" s="53">
        <v>1893</v>
      </c>
      <c r="C40" s="53">
        <v>303</v>
      </c>
      <c r="D40" s="53">
        <v>0</v>
      </c>
      <c r="E40" s="54">
        <f t="shared" si="0"/>
        <v>2196</v>
      </c>
      <c r="F40" s="50">
        <f t="shared" si="1"/>
        <v>2196</v>
      </c>
    </row>
    <row r="41" spans="1:6" ht="13.5" customHeight="1">
      <c r="A41" s="51">
        <v>41131</v>
      </c>
      <c r="B41" s="53">
        <v>2095</v>
      </c>
      <c r="C41" s="53">
        <v>303</v>
      </c>
      <c r="D41" s="53">
        <v>0</v>
      </c>
      <c r="E41" s="54">
        <f t="shared" si="0"/>
        <v>2398</v>
      </c>
      <c r="F41" s="50">
        <f t="shared" si="1"/>
        <v>2398</v>
      </c>
    </row>
    <row r="42" spans="1:6" ht="13.5" customHeight="1">
      <c r="A42" s="51">
        <v>41138</v>
      </c>
      <c r="B42" s="53">
        <v>2292</v>
      </c>
      <c r="C42" s="53">
        <v>303</v>
      </c>
      <c r="D42" s="53">
        <v>0</v>
      </c>
      <c r="E42" s="54">
        <f t="shared" si="0"/>
        <v>2595</v>
      </c>
      <c r="F42" s="50">
        <f t="shared" si="1"/>
        <v>2595</v>
      </c>
    </row>
    <row r="43" spans="1:6" ht="13.5" customHeight="1">
      <c r="A43" s="51">
        <v>41145</v>
      </c>
      <c r="B43" s="53">
        <v>2459</v>
      </c>
      <c r="C43" s="53">
        <v>303</v>
      </c>
      <c r="D43" s="53">
        <v>0</v>
      </c>
      <c r="E43" s="54">
        <f t="shared" si="0"/>
        <v>2762</v>
      </c>
      <c r="F43" s="50">
        <f t="shared" si="1"/>
        <v>2762</v>
      </c>
    </row>
    <row r="44" spans="1:6" ht="13.5" customHeight="1">
      <c r="A44" s="51">
        <v>41152</v>
      </c>
      <c r="B44" s="53">
        <v>2578</v>
      </c>
      <c r="C44" s="53">
        <v>304</v>
      </c>
      <c r="D44" s="53">
        <v>0</v>
      </c>
      <c r="E44" s="54">
        <f t="shared" si="0"/>
        <v>2882</v>
      </c>
      <c r="F44" s="50">
        <f t="shared" si="1"/>
        <v>2882</v>
      </c>
    </row>
    <row r="45" spans="1:6" ht="13.5" customHeight="1">
      <c r="A45" s="51">
        <v>41159</v>
      </c>
      <c r="B45" s="53">
        <v>2978</v>
      </c>
      <c r="C45" s="53">
        <v>303</v>
      </c>
      <c r="D45" s="53">
        <v>0</v>
      </c>
      <c r="E45" s="54">
        <f t="shared" si="0"/>
        <v>3281</v>
      </c>
      <c r="F45" s="55">
        <f t="shared" si="1"/>
        <v>3281</v>
      </c>
    </row>
    <row r="46" spans="1:6" ht="13.5" customHeight="1">
      <c r="A46" s="51">
        <v>41166</v>
      </c>
      <c r="B46" s="53">
        <v>4311</v>
      </c>
      <c r="C46" s="53">
        <v>302</v>
      </c>
      <c r="D46" s="53">
        <v>0</v>
      </c>
      <c r="E46" s="54">
        <f t="shared" si="0"/>
        <v>4613</v>
      </c>
      <c r="F46" s="55">
        <f t="shared" si="1"/>
        <v>4613</v>
      </c>
    </row>
    <row r="47" spans="1:6" ht="13.5" customHeight="1">
      <c r="A47" s="51">
        <v>41173</v>
      </c>
      <c r="B47" s="53">
        <v>4587</v>
      </c>
      <c r="C47" s="53">
        <v>339</v>
      </c>
      <c r="D47" s="53">
        <v>0</v>
      </c>
      <c r="E47" s="54">
        <f t="shared" si="0"/>
        <v>4926</v>
      </c>
      <c r="F47" s="50">
        <f t="shared" si="1"/>
        <v>4926</v>
      </c>
    </row>
    <row r="48" spans="1:6" ht="13.5" customHeight="1">
      <c r="A48" s="51">
        <v>41180</v>
      </c>
      <c r="B48" s="53">
        <v>5321</v>
      </c>
      <c r="C48" s="53">
        <v>305</v>
      </c>
      <c r="D48" s="53">
        <v>0</v>
      </c>
      <c r="E48" s="54">
        <f t="shared" si="0"/>
        <v>5626</v>
      </c>
      <c r="F48" s="50">
        <f t="shared" si="1"/>
        <v>5626</v>
      </c>
    </row>
    <row r="49" spans="1:6" ht="13.5" customHeight="1">
      <c r="A49" s="51">
        <v>41187</v>
      </c>
      <c r="B49" s="53">
        <v>5454</v>
      </c>
      <c r="C49" s="53">
        <v>305</v>
      </c>
      <c r="D49" s="53">
        <v>0</v>
      </c>
      <c r="E49" s="54">
        <f t="shared" si="0"/>
        <v>5759</v>
      </c>
      <c r="F49" s="50">
        <f t="shared" si="1"/>
        <v>5759</v>
      </c>
    </row>
    <row r="50" spans="1:6" ht="13.5" customHeight="1">
      <c r="A50" s="51">
        <v>41194</v>
      </c>
      <c r="B50" s="53">
        <v>5398</v>
      </c>
      <c r="C50" s="53">
        <v>305</v>
      </c>
      <c r="D50" s="53">
        <v>0</v>
      </c>
      <c r="E50" s="54">
        <f t="shared" si="0"/>
        <v>5703</v>
      </c>
      <c r="F50" s="50">
        <f t="shared" si="1"/>
        <v>5703</v>
      </c>
    </row>
    <row r="51" spans="1:6" ht="13.5" customHeight="1">
      <c r="A51" s="51">
        <v>41201</v>
      </c>
      <c r="B51" s="53">
        <v>5472</v>
      </c>
      <c r="C51" s="53">
        <v>305</v>
      </c>
      <c r="D51" s="53">
        <v>0</v>
      </c>
      <c r="E51" s="54">
        <f t="shared" si="0"/>
        <v>5777</v>
      </c>
      <c r="F51" s="50">
        <f t="shared" si="1"/>
        <v>5777</v>
      </c>
    </row>
    <row r="52" spans="1:6" ht="13.5" customHeight="1">
      <c r="A52" s="51">
        <v>41208</v>
      </c>
      <c r="B52" s="53">
        <v>5762</v>
      </c>
      <c r="C52" s="53">
        <v>305</v>
      </c>
      <c r="D52" s="53">
        <v>0</v>
      </c>
      <c r="E52" s="54">
        <f t="shared" si="0"/>
        <v>6067</v>
      </c>
      <c r="F52" s="55">
        <f t="shared" si="1"/>
        <v>6067</v>
      </c>
    </row>
    <row r="53" spans="1:6" ht="13.5" customHeight="1">
      <c r="A53" s="51">
        <v>41215</v>
      </c>
      <c r="B53" s="53">
        <v>5987</v>
      </c>
      <c r="C53" s="53">
        <v>305</v>
      </c>
      <c r="D53" s="53">
        <v>0</v>
      </c>
      <c r="E53" s="54">
        <f t="shared" si="0"/>
        <v>6292</v>
      </c>
      <c r="F53" s="50">
        <f t="shared" si="1"/>
        <v>6292</v>
      </c>
    </row>
    <row r="54" spans="1:6" ht="13.5" customHeight="1">
      <c r="A54" s="51">
        <v>41222</v>
      </c>
      <c r="B54" s="53">
        <v>6027</v>
      </c>
      <c r="C54" s="53">
        <v>303</v>
      </c>
      <c r="D54" s="53">
        <v>0</v>
      </c>
      <c r="E54" s="54">
        <f t="shared" si="0"/>
        <v>6330</v>
      </c>
      <c r="F54" s="50">
        <f t="shared" si="1"/>
        <v>6330</v>
      </c>
    </row>
    <row r="55" spans="1:6" ht="13.5" customHeight="1">
      <c r="A55" s="51">
        <v>41229</v>
      </c>
      <c r="B55" s="53">
        <v>5876</v>
      </c>
      <c r="C55" s="53">
        <v>303</v>
      </c>
      <c r="D55" s="53">
        <v>0</v>
      </c>
      <c r="E55" s="54">
        <f t="shared" si="0"/>
        <v>6179</v>
      </c>
      <c r="F55" s="50">
        <f t="shared" si="1"/>
        <v>6179</v>
      </c>
    </row>
    <row r="56" spans="1:6" ht="13.5" customHeight="1">
      <c r="A56" s="51">
        <v>41236</v>
      </c>
      <c r="B56" s="53">
        <v>5769</v>
      </c>
      <c r="C56" s="53">
        <v>303</v>
      </c>
      <c r="D56" s="53">
        <v>0</v>
      </c>
      <c r="E56" s="54">
        <f t="shared" si="0"/>
        <v>6072</v>
      </c>
      <c r="F56" s="55">
        <f t="shared" si="1"/>
        <v>6072</v>
      </c>
    </row>
    <row r="57" spans="1:6" ht="13.5" customHeight="1">
      <c r="A57" s="51">
        <v>41243</v>
      </c>
      <c r="B57" s="52">
        <v>5630</v>
      </c>
      <c r="C57" s="52">
        <v>303</v>
      </c>
      <c r="D57" s="52">
        <v>0</v>
      </c>
      <c r="E57" s="49">
        <f t="shared" si="0"/>
        <v>5933</v>
      </c>
      <c r="F57" s="50">
        <f t="shared" si="1"/>
        <v>5933</v>
      </c>
    </row>
    <row r="58" spans="1:6" ht="13.5" customHeight="1">
      <c r="A58" s="51">
        <v>41250</v>
      </c>
      <c r="B58" s="52">
        <v>6029</v>
      </c>
      <c r="C58" s="52">
        <v>303</v>
      </c>
      <c r="D58" s="52">
        <v>0</v>
      </c>
      <c r="E58" s="49">
        <f t="shared" si="0"/>
        <v>6332</v>
      </c>
      <c r="F58" s="50">
        <f t="shared" si="1"/>
        <v>6332</v>
      </c>
    </row>
    <row r="59" spans="1:6" ht="13.5" customHeight="1">
      <c r="A59" s="51">
        <v>41257</v>
      </c>
      <c r="B59" s="52">
        <v>6016</v>
      </c>
      <c r="C59" s="52">
        <v>303</v>
      </c>
      <c r="D59" s="52">
        <v>0</v>
      </c>
      <c r="E59" s="49">
        <f t="shared" si="0"/>
        <v>6319</v>
      </c>
      <c r="F59" s="50">
        <f t="shared" si="1"/>
        <v>6319</v>
      </c>
    </row>
    <row r="60" spans="1:6" ht="13.5" customHeight="1">
      <c r="A60" s="51">
        <v>41264</v>
      </c>
      <c r="B60" s="52">
        <v>5972</v>
      </c>
      <c r="C60" s="52">
        <v>303</v>
      </c>
      <c r="D60" s="52">
        <v>0</v>
      </c>
      <c r="E60" s="49">
        <f t="shared" si="0"/>
        <v>6275</v>
      </c>
      <c r="F60" s="50">
        <f t="shared" si="1"/>
        <v>6275</v>
      </c>
    </row>
    <row r="61" spans="1:6" ht="13.5" customHeight="1" thickBot="1">
      <c r="A61" s="56">
        <v>41271</v>
      </c>
      <c r="B61" s="57">
        <v>5935</v>
      </c>
      <c r="C61" s="57">
        <v>303</v>
      </c>
      <c r="D61" s="57">
        <v>0</v>
      </c>
      <c r="E61" s="58">
        <f t="shared" si="0"/>
        <v>6238</v>
      </c>
      <c r="F61" s="59">
        <f t="shared" si="1"/>
        <v>6238</v>
      </c>
    </row>
    <row r="62" spans="1:6" ht="13.5" customHeight="1">
      <c r="A62" s="60" t="s">
        <v>26</v>
      </c>
      <c r="B62" s="61"/>
      <c r="C62" s="61"/>
      <c r="D62" s="61"/>
      <c r="E62" s="61"/>
      <c r="F62" s="61"/>
    </row>
    <row r="63" spans="1:6" ht="13.5" customHeight="1">
      <c r="A63" s="31" t="s">
        <v>320</v>
      </c>
      <c r="B63" s="61"/>
      <c r="C63" s="61"/>
      <c r="D63" s="61"/>
      <c r="E63" s="61"/>
      <c r="F63" s="61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E15" sqref="E15"/>
    </sheetView>
  </sheetViews>
  <sheetFormatPr defaultColWidth="23.28515625" defaultRowHeight="15.75"/>
  <cols>
    <col min="1" max="1" width="11.42578125" style="6" customWidth="1"/>
    <col min="2" max="3" width="17.42578125" style="7" customWidth="1"/>
    <col min="4" max="6" width="15" style="7" customWidth="1"/>
    <col min="257" max="257" width="11.42578125" customWidth="1"/>
    <col min="258" max="259" width="17.42578125" customWidth="1"/>
    <col min="260" max="262" width="15" customWidth="1"/>
    <col min="513" max="513" width="11.42578125" customWidth="1"/>
    <col min="514" max="515" width="17.42578125" customWidth="1"/>
    <col min="516" max="518" width="15" customWidth="1"/>
    <col min="769" max="769" width="11.42578125" customWidth="1"/>
    <col min="770" max="771" width="17.42578125" customWidth="1"/>
    <col min="772" max="774" width="15" customWidth="1"/>
    <col min="1025" max="1025" width="11.42578125" customWidth="1"/>
    <col min="1026" max="1027" width="17.42578125" customWidth="1"/>
    <col min="1028" max="1030" width="15" customWidth="1"/>
    <col min="1281" max="1281" width="11.42578125" customWidth="1"/>
    <col min="1282" max="1283" width="17.42578125" customWidth="1"/>
    <col min="1284" max="1286" width="15" customWidth="1"/>
    <col min="1537" max="1537" width="11.42578125" customWidth="1"/>
    <col min="1538" max="1539" width="17.42578125" customWidth="1"/>
    <col min="1540" max="1542" width="15" customWidth="1"/>
    <col min="1793" max="1793" width="11.42578125" customWidth="1"/>
    <col min="1794" max="1795" width="17.42578125" customWidth="1"/>
    <col min="1796" max="1798" width="15" customWidth="1"/>
    <col min="2049" max="2049" width="11.42578125" customWidth="1"/>
    <col min="2050" max="2051" width="17.42578125" customWidth="1"/>
    <col min="2052" max="2054" width="15" customWidth="1"/>
    <col min="2305" max="2305" width="11.42578125" customWidth="1"/>
    <col min="2306" max="2307" width="17.42578125" customWidth="1"/>
    <col min="2308" max="2310" width="15" customWidth="1"/>
    <col min="2561" max="2561" width="11.42578125" customWidth="1"/>
    <col min="2562" max="2563" width="17.42578125" customWidth="1"/>
    <col min="2564" max="2566" width="15" customWidth="1"/>
    <col min="2817" max="2817" width="11.42578125" customWidth="1"/>
    <col min="2818" max="2819" width="17.42578125" customWidth="1"/>
    <col min="2820" max="2822" width="15" customWidth="1"/>
    <col min="3073" max="3073" width="11.42578125" customWidth="1"/>
    <col min="3074" max="3075" width="17.42578125" customWidth="1"/>
    <col min="3076" max="3078" width="15" customWidth="1"/>
    <col min="3329" max="3329" width="11.42578125" customWidth="1"/>
    <col min="3330" max="3331" width="17.42578125" customWidth="1"/>
    <col min="3332" max="3334" width="15" customWidth="1"/>
    <col min="3585" max="3585" width="11.42578125" customWidth="1"/>
    <col min="3586" max="3587" width="17.42578125" customWidth="1"/>
    <col min="3588" max="3590" width="15" customWidth="1"/>
    <col min="3841" max="3841" width="11.42578125" customWidth="1"/>
    <col min="3842" max="3843" width="17.42578125" customWidth="1"/>
    <col min="3844" max="3846" width="15" customWidth="1"/>
    <col min="4097" max="4097" width="11.42578125" customWidth="1"/>
    <col min="4098" max="4099" width="17.42578125" customWidth="1"/>
    <col min="4100" max="4102" width="15" customWidth="1"/>
    <col min="4353" max="4353" width="11.42578125" customWidth="1"/>
    <col min="4354" max="4355" width="17.42578125" customWidth="1"/>
    <col min="4356" max="4358" width="15" customWidth="1"/>
    <col min="4609" max="4609" width="11.42578125" customWidth="1"/>
    <col min="4610" max="4611" width="17.42578125" customWidth="1"/>
    <col min="4612" max="4614" width="15" customWidth="1"/>
    <col min="4865" max="4865" width="11.42578125" customWidth="1"/>
    <col min="4866" max="4867" width="17.42578125" customWidth="1"/>
    <col min="4868" max="4870" width="15" customWidth="1"/>
    <col min="5121" max="5121" width="11.42578125" customWidth="1"/>
    <col min="5122" max="5123" width="17.42578125" customWidth="1"/>
    <col min="5124" max="5126" width="15" customWidth="1"/>
    <col min="5377" max="5377" width="11.42578125" customWidth="1"/>
    <col min="5378" max="5379" width="17.42578125" customWidth="1"/>
    <col min="5380" max="5382" width="15" customWidth="1"/>
    <col min="5633" max="5633" width="11.42578125" customWidth="1"/>
    <col min="5634" max="5635" width="17.42578125" customWidth="1"/>
    <col min="5636" max="5638" width="15" customWidth="1"/>
    <col min="5889" max="5889" width="11.42578125" customWidth="1"/>
    <col min="5890" max="5891" width="17.42578125" customWidth="1"/>
    <col min="5892" max="5894" width="15" customWidth="1"/>
    <col min="6145" max="6145" width="11.42578125" customWidth="1"/>
    <col min="6146" max="6147" width="17.42578125" customWidth="1"/>
    <col min="6148" max="6150" width="15" customWidth="1"/>
    <col min="6401" max="6401" width="11.42578125" customWidth="1"/>
    <col min="6402" max="6403" width="17.42578125" customWidth="1"/>
    <col min="6404" max="6406" width="15" customWidth="1"/>
    <col min="6657" max="6657" width="11.42578125" customWidth="1"/>
    <col min="6658" max="6659" width="17.42578125" customWidth="1"/>
    <col min="6660" max="6662" width="15" customWidth="1"/>
    <col min="6913" max="6913" width="11.42578125" customWidth="1"/>
    <col min="6914" max="6915" width="17.42578125" customWidth="1"/>
    <col min="6916" max="6918" width="15" customWidth="1"/>
    <col min="7169" max="7169" width="11.42578125" customWidth="1"/>
    <col min="7170" max="7171" width="17.42578125" customWidth="1"/>
    <col min="7172" max="7174" width="15" customWidth="1"/>
    <col min="7425" max="7425" width="11.42578125" customWidth="1"/>
    <col min="7426" max="7427" width="17.42578125" customWidth="1"/>
    <col min="7428" max="7430" width="15" customWidth="1"/>
    <col min="7681" max="7681" width="11.42578125" customWidth="1"/>
    <col min="7682" max="7683" width="17.42578125" customWidth="1"/>
    <col min="7684" max="7686" width="15" customWidth="1"/>
    <col min="7937" max="7937" width="11.42578125" customWidth="1"/>
    <col min="7938" max="7939" width="17.42578125" customWidth="1"/>
    <col min="7940" max="7942" width="15" customWidth="1"/>
    <col min="8193" max="8193" width="11.42578125" customWidth="1"/>
    <col min="8194" max="8195" width="17.42578125" customWidth="1"/>
    <col min="8196" max="8198" width="15" customWidth="1"/>
    <col min="8449" max="8449" width="11.42578125" customWidth="1"/>
    <col min="8450" max="8451" width="17.42578125" customWidth="1"/>
    <col min="8452" max="8454" width="15" customWidth="1"/>
    <col min="8705" max="8705" width="11.42578125" customWidth="1"/>
    <col min="8706" max="8707" width="17.42578125" customWidth="1"/>
    <col min="8708" max="8710" width="15" customWidth="1"/>
    <col min="8961" max="8961" width="11.42578125" customWidth="1"/>
    <col min="8962" max="8963" width="17.42578125" customWidth="1"/>
    <col min="8964" max="8966" width="15" customWidth="1"/>
    <col min="9217" max="9217" width="11.42578125" customWidth="1"/>
    <col min="9218" max="9219" width="17.42578125" customWidth="1"/>
    <col min="9220" max="9222" width="15" customWidth="1"/>
    <col min="9473" max="9473" width="11.42578125" customWidth="1"/>
    <col min="9474" max="9475" width="17.42578125" customWidth="1"/>
    <col min="9476" max="9478" width="15" customWidth="1"/>
    <col min="9729" max="9729" width="11.42578125" customWidth="1"/>
    <col min="9730" max="9731" width="17.42578125" customWidth="1"/>
    <col min="9732" max="9734" width="15" customWidth="1"/>
    <col min="9985" max="9985" width="11.42578125" customWidth="1"/>
    <col min="9986" max="9987" width="17.42578125" customWidth="1"/>
    <col min="9988" max="9990" width="15" customWidth="1"/>
    <col min="10241" max="10241" width="11.42578125" customWidth="1"/>
    <col min="10242" max="10243" width="17.42578125" customWidth="1"/>
    <col min="10244" max="10246" width="15" customWidth="1"/>
    <col min="10497" max="10497" width="11.42578125" customWidth="1"/>
    <col min="10498" max="10499" width="17.42578125" customWidth="1"/>
    <col min="10500" max="10502" width="15" customWidth="1"/>
    <col min="10753" max="10753" width="11.42578125" customWidth="1"/>
    <col min="10754" max="10755" width="17.42578125" customWidth="1"/>
    <col min="10756" max="10758" width="15" customWidth="1"/>
    <col min="11009" max="11009" width="11.42578125" customWidth="1"/>
    <col min="11010" max="11011" width="17.42578125" customWidth="1"/>
    <col min="11012" max="11014" width="15" customWidth="1"/>
    <col min="11265" max="11265" width="11.42578125" customWidth="1"/>
    <col min="11266" max="11267" width="17.42578125" customWidth="1"/>
    <col min="11268" max="11270" width="15" customWidth="1"/>
    <col min="11521" max="11521" width="11.42578125" customWidth="1"/>
    <col min="11522" max="11523" width="17.42578125" customWidth="1"/>
    <col min="11524" max="11526" width="15" customWidth="1"/>
    <col min="11777" max="11777" width="11.42578125" customWidth="1"/>
    <col min="11778" max="11779" width="17.42578125" customWidth="1"/>
    <col min="11780" max="11782" width="15" customWidth="1"/>
    <col min="12033" max="12033" width="11.42578125" customWidth="1"/>
    <col min="12034" max="12035" width="17.42578125" customWidth="1"/>
    <col min="12036" max="12038" width="15" customWidth="1"/>
    <col min="12289" max="12289" width="11.42578125" customWidth="1"/>
    <col min="12290" max="12291" width="17.42578125" customWidth="1"/>
    <col min="12292" max="12294" width="15" customWidth="1"/>
    <col min="12545" max="12545" width="11.42578125" customWidth="1"/>
    <col min="12546" max="12547" width="17.42578125" customWidth="1"/>
    <col min="12548" max="12550" width="15" customWidth="1"/>
    <col min="12801" max="12801" width="11.42578125" customWidth="1"/>
    <col min="12802" max="12803" width="17.42578125" customWidth="1"/>
    <col min="12804" max="12806" width="15" customWidth="1"/>
    <col min="13057" max="13057" width="11.42578125" customWidth="1"/>
    <col min="13058" max="13059" width="17.42578125" customWidth="1"/>
    <col min="13060" max="13062" width="15" customWidth="1"/>
    <col min="13313" max="13313" width="11.42578125" customWidth="1"/>
    <col min="13314" max="13315" width="17.42578125" customWidth="1"/>
    <col min="13316" max="13318" width="15" customWidth="1"/>
    <col min="13569" max="13569" width="11.42578125" customWidth="1"/>
    <col min="13570" max="13571" width="17.42578125" customWidth="1"/>
    <col min="13572" max="13574" width="15" customWidth="1"/>
    <col min="13825" max="13825" width="11.42578125" customWidth="1"/>
    <col min="13826" max="13827" width="17.42578125" customWidth="1"/>
    <col min="13828" max="13830" width="15" customWidth="1"/>
    <col min="14081" max="14081" width="11.42578125" customWidth="1"/>
    <col min="14082" max="14083" width="17.42578125" customWidth="1"/>
    <col min="14084" max="14086" width="15" customWidth="1"/>
    <col min="14337" max="14337" width="11.42578125" customWidth="1"/>
    <col min="14338" max="14339" width="17.42578125" customWidth="1"/>
    <col min="14340" max="14342" width="15" customWidth="1"/>
    <col min="14593" max="14593" width="11.42578125" customWidth="1"/>
    <col min="14594" max="14595" width="17.42578125" customWidth="1"/>
    <col min="14596" max="14598" width="15" customWidth="1"/>
    <col min="14849" max="14849" width="11.42578125" customWidth="1"/>
    <col min="14850" max="14851" width="17.42578125" customWidth="1"/>
    <col min="14852" max="14854" width="15" customWidth="1"/>
    <col min="15105" max="15105" width="11.42578125" customWidth="1"/>
    <col min="15106" max="15107" width="17.42578125" customWidth="1"/>
    <col min="15108" max="15110" width="15" customWidth="1"/>
    <col min="15361" max="15361" width="11.42578125" customWidth="1"/>
    <col min="15362" max="15363" width="17.42578125" customWidth="1"/>
    <col min="15364" max="15366" width="15" customWidth="1"/>
    <col min="15617" max="15617" width="11.42578125" customWidth="1"/>
    <col min="15618" max="15619" width="17.42578125" customWidth="1"/>
    <col min="15620" max="15622" width="15" customWidth="1"/>
    <col min="15873" max="15873" width="11.42578125" customWidth="1"/>
    <col min="15874" max="15875" width="17.42578125" customWidth="1"/>
    <col min="15876" max="15878" width="15" customWidth="1"/>
    <col min="16129" max="16129" width="11.42578125" customWidth="1"/>
    <col min="16130" max="16131" width="17.42578125" customWidth="1"/>
    <col min="16132" max="16134" width="15" customWidth="1"/>
  </cols>
  <sheetData>
    <row r="1" spans="1:6" ht="13.5" customHeight="1">
      <c r="A1" s="34"/>
      <c r="B1" s="35"/>
      <c r="C1" s="3" t="s">
        <v>31</v>
      </c>
      <c r="D1" s="36"/>
      <c r="E1" s="36"/>
      <c r="F1" s="36"/>
    </row>
    <row r="2" spans="1:6" ht="13.5" customHeight="1">
      <c r="A2" s="37" t="s">
        <v>1</v>
      </c>
      <c r="B2" s="35"/>
      <c r="C2" s="35"/>
      <c r="D2" s="35"/>
      <c r="E2" s="35"/>
      <c r="F2" s="35"/>
    </row>
    <row r="3" spans="1:6" ht="13.5" customHeight="1">
      <c r="A3" s="37" t="s">
        <v>2</v>
      </c>
      <c r="B3" s="35"/>
      <c r="C3" s="35"/>
      <c r="D3" s="35"/>
      <c r="E3" s="35"/>
      <c r="F3" s="35"/>
    </row>
    <row r="4" spans="1:6" ht="13.5" customHeight="1">
      <c r="A4" s="37" t="s">
        <v>3</v>
      </c>
      <c r="B4" s="35"/>
      <c r="C4" s="35"/>
      <c r="D4" s="35"/>
      <c r="E4" s="35"/>
      <c r="F4" s="35"/>
    </row>
    <row r="5" spans="1:6" ht="13.5" customHeight="1" thickBot="1"/>
    <row r="6" spans="1:6" ht="13.5" customHeight="1">
      <c r="A6" s="38"/>
      <c r="B6" s="39"/>
      <c r="C6" s="40" t="s">
        <v>4</v>
      </c>
      <c r="D6" s="40"/>
      <c r="E6" s="40" t="s">
        <v>5</v>
      </c>
      <c r="F6" s="41" t="s">
        <v>6</v>
      </c>
    </row>
    <row r="7" spans="1:6" ht="13.5" customHeight="1">
      <c r="A7" s="42"/>
      <c r="B7" s="43" t="s">
        <v>7</v>
      </c>
      <c r="C7" s="43" t="s">
        <v>8</v>
      </c>
      <c r="D7" s="43"/>
      <c r="E7" s="43" t="s">
        <v>9</v>
      </c>
      <c r="F7" s="44" t="s">
        <v>9</v>
      </c>
    </row>
    <row r="8" spans="1:6" ht="13.5" customHeight="1">
      <c r="A8" s="42"/>
      <c r="B8" s="43" t="s">
        <v>10</v>
      </c>
      <c r="C8" s="43" t="s">
        <v>11</v>
      </c>
      <c r="D8" s="43" t="s">
        <v>12</v>
      </c>
      <c r="E8" s="43" t="s">
        <v>13</v>
      </c>
      <c r="F8" s="44" t="s">
        <v>13</v>
      </c>
    </row>
    <row r="9" spans="1:6" ht="13.5" customHeight="1" thickBot="1">
      <c r="A9" s="45" t="s">
        <v>14</v>
      </c>
      <c r="B9" s="46" t="s">
        <v>15</v>
      </c>
      <c r="C9" s="46" t="s">
        <v>16</v>
      </c>
      <c r="D9" s="46" t="s">
        <v>17</v>
      </c>
      <c r="E9" s="46" t="s">
        <v>17</v>
      </c>
      <c r="F9" s="47" t="s">
        <v>17</v>
      </c>
    </row>
    <row r="10" spans="1:6" ht="13.5" customHeight="1">
      <c r="A10" s="48" t="s">
        <v>32</v>
      </c>
      <c r="B10" s="26">
        <v>2945</v>
      </c>
      <c r="C10" s="26">
        <v>0</v>
      </c>
      <c r="D10" s="26">
        <v>0</v>
      </c>
      <c r="E10" s="49">
        <f t="shared" ref="E10:E61" si="0">SUM(B10:D10)</f>
        <v>2945</v>
      </c>
      <c r="F10" s="50">
        <f t="shared" ref="F10:F61" si="1">E10-D10</f>
        <v>2945</v>
      </c>
    </row>
    <row r="11" spans="1:6" ht="13.5" customHeight="1">
      <c r="A11" s="48" t="s">
        <v>33</v>
      </c>
      <c r="B11" s="49">
        <v>3060</v>
      </c>
      <c r="C11" s="49">
        <v>0</v>
      </c>
      <c r="D11" s="49">
        <v>0</v>
      </c>
      <c r="E11" s="49">
        <f t="shared" si="0"/>
        <v>3060</v>
      </c>
      <c r="F11" s="50">
        <f t="shared" si="1"/>
        <v>3060</v>
      </c>
    </row>
    <row r="12" spans="1:6" ht="13.5" customHeight="1">
      <c r="A12" s="48" t="s">
        <v>34</v>
      </c>
      <c r="B12" s="49">
        <v>3122</v>
      </c>
      <c r="C12" s="49">
        <v>0</v>
      </c>
      <c r="D12" s="49">
        <v>0</v>
      </c>
      <c r="E12" s="49">
        <f t="shared" si="0"/>
        <v>3122</v>
      </c>
      <c r="F12" s="50">
        <f t="shared" si="1"/>
        <v>3122</v>
      </c>
    </row>
    <row r="13" spans="1:6" ht="13.5" customHeight="1">
      <c r="A13" s="48" t="s">
        <v>35</v>
      </c>
      <c r="B13" s="49">
        <v>3192</v>
      </c>
      <c r="C13" s="49">
        <v>0</v>
      </c>
      <c r="D13" s="49">
        <v>0</v>
      </c>
      <c r="E13" s="49">
        <f t="shared" si="0"/>
        <v>3192</v>
      </c>
      <c r="F13" s="50">
        <f t="shared" si="1"/>
        <v>3192</v>
      </c>
    </row>
    <row r="14" spans="1:6" ht="13.5" customHeight="1">
      <c r="A14" s="48" t="s">
        <v>36</v>
      </c>
      <c r="B14" s="49">
        <v>3101</v>
      </c>
      <c r="C14" s="49">
        <v>0</v>
      </c>
      <c r="D14" s="49">
        <v>0</v>
      </c>
      <c r="E14" s="49">
        <f t="shared" si="0"/>
        <v>3101</v>
      </c>
      <c r="F14" s="50">
        <f t="shared" si="1"/>
        <v>3101</v>
      </c>
    </row>
    <row r="15" spans="1:6" ht="13.5" customHeight="1">
      <c r="A15" s="48">
        <v>40585</v>
      </c>
      <c r="B15" s="49">
        <v>2741</v>
      </c>
      <c r="C15" s="49">
        <v>0</v>
      </c>
      <c r="D15" s="49">
        <v>0</v>
      </c>
      <c r="E15" s="49">
        <f t="shared" si="0"/>
        <v>2741</v>
      </c>
      <c r="F15" s="50">
        <f t="shared" si="1"/>
        <v>2741</v>
      </c>
    </row>
    <row r="16" spans="1:6" ht="13.5" customHeight="1">
      <c r="A16" s="48">
        <v>40592</v>
      </c>
      <c r="B16" s="49">
        <v>2764</v>
      </c>
      <c r="C16" s="49">
        <v>0</v>
      </c>
      <c r="D16" s="49">
        <v>0</v>
      </c>
      <c r="E16" s="49">
        <f t="shared" si="0"/>
        <v>2764</v>
      </c>
      <c r="F16" s="50">
        <f t="shared" si="1"/>
        <v>2764</v>
      </c>
    </row>
    <row r="17" spans="1:6" ht="13.5" customHeight="1">
      <c r="A17" s="48">
        <v>40599</v>
      </c>
      <c r="B17" s="49">
        <v>2768</v>
      </c>
      <c r="C17" s="49">
        <v>0</v>
      </c>
      <c r="D17" s="49">
        <v>0</v>
      </c>
      <c r="E17" s="49">
        <f t="shared" si="0"/>
        <v>2768</v>
      </c>
      <c r="F17" s="50">
        <f t="shared" si="1"/>
        <v>2768</v>
      </c>
    </row>
    <row r="18" spans="1:6" ht="13.5" customHeight="1">
      <c r="A18" s="48">
        <v>40606</v>
      </c>
      <c r="B18" s="49">
        <v>2694</v>
      </c>
      <c r="C18" s="49">
        <v>0</v>
      </c>
      <c r="D18" s="49">
        <v>0</v>
      </c>
      <c r="E18" s="49">
        <f t="shared" si="0"/>
        <v>2694</v>
      </c>
      <c r="F18" s="50">
        <f t="shared" si="1"/>
        <v>2694</v>
      </c>
    </row>
    <row r="19" spans="1:6" ht="13.5" customHeight="1">
      <c r="A19" s="51">
        <v>40613</v>
      </c>
      <c r="B19" s="49">
        <v>2712</v>
      </c>
      <c r="C19" s="49">
        <v>0</v>
      </c>
      <c r="D19" s="49">
        <v>0</v>
      </c>
      <c r="E19" s="49">
        <f t="shared" si="0"/>
        <v>2712</v>
      </c>
      <c r="F19" s="50">
        <f t="shared" si="1"/>
        <v>2712</v>
      </c>
    </row>
    <row r="20" spans="1:6" ht="13.5" customHeight="1">
      <c r="A20" s="48">
        <v>40620</v>
      </c>
      <c r="B20" s="49">
        <v>2592</v>
      </c>
      <c r="C20" s="49">
        <v>0</v>
      </c>
      <c r="D20" s="49">
        <v>0</v>
      </c>
      <c r="E20" s="49">
        <f t="shared" si="0"/>
        <v>2592</v>
      </c>
      <c r="F20" s="50">
        <f t="shared" si="1"/>
        <v>2592</v>
      </c>
    </row>
    <row r="21" spans="1:6" ht="13.5" customHeight="1">
      <c r="A21" s="51">
        <v>40627</v>
      </c>
      <c r="B21" s="52">
        <v>2549</v>
      </c>
      <c r="C21" s="52">
        <v>0</v>
      </c>
      <c r="D21" s="52">
        <v>0</v>
      </c>
      <c r="E21" s="49">
        <f t="shared" si="0"/>
        <v>2549</v>
      </c>
      <c r="F21" s="50">
        <f t="shared" si="1"/>
        <v>2549</v>
      </c>
    </row>
    <row r="22" spans="1:6" ht="13.5" customHeight="1">
      <c r="A22" s="51">
        <v>40634</v>
      </c>
      <c r="B22" s="52">
        <v>2557</v>
      </c>
      <c r="C22" s="52">
        <v>0</v>
      </c>
      <c r="D22" s="52">
        <v>0</v>
      </c>
      <c r="E22" s="49">
        <f t="shared" si="0"/>
        <v>2557</v>
      </c>
      <c r="F22" s="50">
        <f t="shared" si="1"/>
        <v>2557</v>
      </c>
    </row>
    <row r="23" spans="1:6" ht="13.5" customHeight="1">
      <c r="A23" s="51">
        <v>40641</v>
      </c>
      <c r="B23" s="52">
        <v>2549</v>
      </c>
      <c r="C23" s="52">
        <v>0</v>
      </c>
      <c r="D23" s="52">
        <v>0</v>
      </c>
      <c r="E23" s="49">
        <f t="shared" si="0"/>
        <v>2549</v>
      </c>
      <c r="F23" s="50">
        <f t="shared" si="1"/>
        <v>2549</v>
      </c>
    </row>
    <row r="24" spans="1:6" ht="13.5" customHeight="1">
      <c r="A24" s="51">
        <v>40648</v>
      </c>
      <c r="B24" s="52">
        <v>2549</v>
      </c>
      <c r="C24" s="52">
        <v>0</v>
      </c>
      <c r="D24" s="52">
        <v>0</v>
      </c>
      <c r="E24" s="49">
        <f t="shared" si="0"/>
        <v>2549</v>
      </c>
      <c r="F24" s="50">
        <f t="shared" si="1"/>
        <v>2549</v>
      </c>
    </row>
    <row r="25" spans="1:6" ht="13.5" customHeight="1">
      <c r="A25" s="51">
        <v>40655</v>
      </c>
      <c r="B25" s="52">
        <v>2566</v>
      </c>
      <c r="C25" s="52">
        <v>0</v>
      </c>
      <c r="D25" s="52">
        <v>0</v>
      </c>
      <c r="E25" s="49">
        <f t="shared" si="0"/>
        <v>2566</v>
      </c>
      <c r="F25" s="50">
        <f t="shared" si="1"/>
        <v>2566</v>
      </c>
    </row>
    <row r="26" spans="1:6" ht="13.5" customHeight="1">
      <c r="A26" s="51">
        <v>40662</v>
      </c>
      <c r="B26" s="52">
        <v>2715</v>
      </c>
      <c r="C26" s="52">
        <v>0</v>
      </c>
      <c r="D26" s="52">
        <v>0</v>
      </c>
      <c r="E26" s="49">
        <f t="shared" si="0"/>
        <v>2715</v>
      </c>
      <c r="F26" s="50">
        <f t="shared" si="1"/>
        <v>2715</v>
      </c>
    </row>
    <row r="27" spans="1:6" ht="13.5" customHeight="1">
      <c r="A27" s="51">
        <v>40669</v>
      </c>
      <c r="B27" s="52">
        <v>2750</v>
      </c>
      <c r="C27" s="52">
        <v>0</v>
      </c>
      <c r="D27" s="52">
        <v>0</v>
      </c>
      <c r="E27" s="49">
        <f t="shared" si="0"/>
        <v>2750</v>
      </c>
      <c r="F27" s="50">
        <f t="shared" si="1"/>
        <v>2750</v>
      </c>
    </row>
    <row r="28" spans="1:6" ht="13.5" customHeight="1">
      <c r="A28" s="51">
        <v>40676</v>
      </c>
      <c r="B28" s="52">
        <v>2661</v>
      </c>
      <c r="C28" s="52">
        <v>0</v>
      </c>
      <c r="D28" s="52">
        <v>0</v>
      </c>
      <c r="E28" s="49">
        <f t="shared" si="0"/>
        <v>2661</v>
      </c>
      <c r="F28" s="50">
        <f t="shared" si="1"/>
        <v>2661</v>
      </c>
    </row>
    <row r="29" spans="1:6" ht="13.5" customHeight="1">
      <c r="A29" s="51">
        <v>40683</v>
      </c>
      <c r="B29" s="52">
        <v>2666</v>
      </c>
      <c r="C29" s="52">
        <v>0</v>
      </c>
      <c r="D29" s="52">
        <v>0</v>
      </c>
      <c r="E29" s="49">
        <f t="shared" si="0"/>
        <v>2666</v>
      </c>
      <c r="F29" s="50">
        <f t="shared" si="1"/>
        <v>2666</v>
      </c>
    </row>
    <row r="30" spans="1:6" ht="13.5" customHeight="1">
      <c r="A30" s="51">
        <v>40690</v>
      </c>
      <c r="B30" s="52">
        <v>2278</v>
      </c>
      <c r="C30" s="52">
        <v>0</v>
      </c>
      <c r="D30" s="52">
        <v>0</v>
      </c>
      <c r="E30" s="49">
        <f t="shared" si="0"/>
        <v>2278</v>
      </c>
      <c r="F30" s="50">
        <f t="shared" si="1"/>
        <v>2278</v>
      </c>
    </row>
    <row r="31" spans="1:6" ht="13.5" customHeight="1">
      <c r="A31" s="51">
        <v>40697</v>
      </c>
      <c r="B31" s="52">
        <v>2292</v>
      </c>
      <c r="C31" s="52">
        <v>0</v>
      </c>
      <c r="D31" s="52">
        <v>0</v>
      </c>
      <c r="E31" s="49">
        <f t="shared" si="0"/>
        <v>2292</v>
      </c>
      <c r="F31" s="50">
        <f t="shared" si="1"/>
        <v>2292</v>
      </c>
    </row>
    <row r="32" spans="1:6" ht="13.5" customHeight="1">
      <c r="A32" s="51">
        <v>40704</v>
      </c>
      <c r="B32" s="52">
        <v>2145</v>
      </c>
      <c r="C32" s="52">
        <v>0</v>
      </c>
      <c r="D32" s="52">
        <v>0</v>
      </c>
      <c r="E32" s="49">
        <f t="shared" si="0"/>
        <v>2145</v>
      </c>
      <c r="F32" s="50">
        <f t="shared" si="1"/>
        <v>2145</v>
      </c>
    </row>
    <row r="33" spans="1:6" ht="13.5" customHeight="1">
      <c r="A33" s="51">
        <v>40711</v>
      </c>
      <c r="B33" s="52">
        <v>1775</v>
      </c>
      <c r="C33" s="52">
        <v>0</v>
      </c>
      <c r="D33" s="52">
        <v>0</v>
      </c>
      <c r="E33" s="49">
        <f t="shared" si="0"/>
        <v>1775</v>
      </c>
      <c r="F33" s="50">
        <f t="shared" si="1"/>
        <v>1775</v>
      </c>
    </row>
    <row r="34" spans="1:6" ht="13.5" customHeight="1">
      <c r="A34" s="51">
        <v>40718</v>
      </c>
      <c r="B34" s="53">
        <v>1540</v>
      </c>
      <c r="C34" s="53">
        <v>0</v>
      </c>
      <c r="D34" s="53">
        <v>0</v>
      </c>
      <c r="E34" s="54">
        <f t="shared" si="0"/>
        <v>1540</v>
      </c>
      <c r="F34" s="55">
        <f t="shared" si="1"/>
        <v>1540</v>
      </c>
    </row>
    <row r="35" spans="1:6" ht="13.5" customHeight="1">
      <c r="A35" s="51">
        <v>40725</v>
      </c>
      <c r="B35" s="53">
        <v>1467</v>
      </c>
      <c r="C35" s="53">
        <v>0</v>
      </c>
      <c r="D35" s="53">
        <v>0</v>
      </c>
      <c r="E35" s="54">
        <f t="shared" si="0"/>
        <v>1467</v>
      </c>
      <c r="F35" s="50">
        <f t="shared" si="1"/>
        <v>1467</v>
      </c>
    </row>
    <row r="36" spans="1:6" ht="13.5" customHeight="1">
      <c r="A36" s="51">
        <v>40732</v>
      </c>
      <c r="B36" s="53">
        <v>1335</v>
      </c>
      <c r="C36" s="53">
        <v>0</v>
      </c>
      <c r="D36" s="53">
        <v>0</v>
      </c>
      <c r="E36" s="54">
        <f t="shared" si="0"/>
        <v>1335</v>
      </c>
      <c r="F36" s="50">
        <f t="shared" si="1"/>
        <v>1335</v>
      </c>
    </row>
    <row r="37" spans="1:6" ht="13.5" customHeight="1">
      <c r="A37" s="51">
        <v>40739</v>
      </c>
      <c r="B37" s="53">
        <v>795</v>
      </c>
      <c r="C37" s="53">
        <v>270</v>
      </c>
      <c r="D37" s="53">
        <v>0</v>
      </c>
      <c r="E37" s="54">
        <f t="shared" si="0"/>
        <v>1065</v>
      </c>
      <c r="F37" s="55">
        <f t="shared" si="1"/>
        <v>1065</v>
      </c>
    </row>
    <row r="38" spans="1:6" ht="13.5" customHeight="1">
      <c r="A38" s="51">
        <v>40746</v>
      </c>
      <c r="B38" s="53">
        <v>811</v>
      </c>
      <c r="C38" s="53">
        <v>270</v>
      </c>
      <c r="D38" s="53">
        <v>0</v>
      </c>
      <c r="E38" s="54">
        <f t="shared" si="0"/>
        <v>1081</v>
      </c>
      <c r="F38" s="50">
        <f t="shared" si="1"/>
        <v>1081</v>
      </c>
    </row>
    <row r="39" spans="1:6" ht="13.5" customHeight="1">
      <c r="A39" s="51">
        <v>40753</v>
      </c>
      <c r="B39" s="53">
        <v>746</v>
      </c>
      <c r="C39" s="53">
        <v>270</v>
      </c>
      <c r="D39" s="53">
        <v>0</v>
      </c>
      <c r="E39" s="54">
        <f t="shared" si="0"/>
        <v>1016</v>
      </c>
      <c r="F39" s="50">
        <f t="shared" si="1"/>
        <v>1016</v>
      </c>
    </row>
    <row r="40" spans="1:6" ht="13.5" customHeight="1">
      <c r="A40" s="51">
        <v>40760</v>
      </c>
      <c r="B40" s="53">
        <v>789</v>
      </c>
      <c r="C40" s="53">
        <v>270</v>
      </c>
      <c r="D40" s="53">
        <v>0</v>
      </c>
      <c r="E40" s="54">
        <f t="shared" si="0"/>
        <v>1059</v>
      </c>
      <c r="F40" s="50">
        <f t="shared" si="1"/>
        <v>1059</v>
      </c>
    </row>
    <row r="41" spans="1:6" ht="13.5" customHeight="1">
      <c r="A41" s="51">
        <v>40767</v>
      </c>
      <c r="B41" s="53">
        <v>841</v>
      </c>
      <c r="C41" s="53">
        <v>270</v>
      </c>
      <c r="D41" s="53">
        <v>0</v>
      </c>
      <c r="E41" s="54">
        <f t="shared" si="0"/>
        <v>1111</v>
      </c>
      <c r="F41" s="50">
        <f t="shared" si="1"/>
        <v>1111</v>
      </c>
    </row>
    <row r="42" spans="1:6" ht="13.5" customHeight="1">
      <c r="A42" s="51">
        <v>40774</v>
      </c>
      <c r="B42" s="53">
        <v>966</v>
      </c>
      <c r="C42" s="53">
        <v>270</v>
      </c>
      <c r="D42" s="53">
        <v>0</v>
      </c>
      <c r="E42" s="54">
        <f t="shared" si="0"/>
        <v>1236</v>
      </c>
      <c r="F42" s="50">
        <f t="shared" si="1"/>
        <v>1236</v>
      </c>
    </row>
    <row r="43" spans="1:6" ht="13.5" customHeight="1">
      <c r="A43" s="51">
        <v>40781</v>
      </c>
      <c r="B43" s="53">
        <v>1033</v>
      </c>
      <c r="C43" s="53">
        <v>270</v>
      </c>
      <c r="D43" s="53">
        <v>0</v>
      </c>
      <c r="E43" s="54">
        <f t="shared" si="0"/>
        <v>1303</v>
      </c>
      <c r="F43" s="50">
        <f t="shared" si="1"/>
        <v>1303</v>
      </c>
    </row>
    <row r="44" spans="1:6" ht="13.5" customHeight="1">
      <c r="A44" s="51">
        <v>40788</v>
      </c>
      <c r="B44" s="53">
        <v>1201</v>
      </c>
      <c r="C44" s="53">
        <v>270</v>
      </c>
      <c r="D44" s="53">
        <v>0</v>
      </c>
      <c r="E44" s="54">
        <f t="shared" si="0"/>
        <v>1471</v>
      </c>
      <c r="F44" s="50">
        <f t="shared" si="1"/>
        <v>1471</v>
      </c>
    </row>
    <row r="45" spans="1:6" ht="13.5" customHeight="1">
      <c r="A45" s="51">
        <v>40795</v>
      </c>
      <c r="B45" s="53">
        <v>1266</v>
      </c>
      <c r="C45" s="53">
        <v>270</v>
      </c>
      <c r="D45" s="53">
        <v>0</v>
      </c>
      <c r="E45" s="54">
        <f t="shared" si="0"/>
        <v>1536</v>
      </c>
      <c r="F45" s="55">
        <f t="shared" si="1"/>
        <v>1536</v>
      </c>
    </row>
    <row r="46" spans="1:6" ht="13.5" customHeight="1">
      <c r="A46" s="51">
        <v>40802</v>
      </c>
      <c r="B46" s="53">
        <v>1534</v>
      </c>
      <c r="C46" s="53">
        <v>270</v>
      </c>
      <c r="D46" s="53">
        <v>0</v>
      </c>
      <c r="E46" s="54">
        <f t="shared" si="0"/>
        <v>1804</v>
      </c>
      <c r="F46" s="55">
        <f t="shared" si="1"/>
        <v>1804</v>
      </c>
    </row>
    <row r="47" spans="1:6" ht="13.5" customHeight="1">
      <c r="A47" s="51">
        <v>40809</v>
      </c>
      <c r="B47" s="53">
        <v>1475</v>
      </c>
      <c r="C47" s="53">
        <v>270</v>
      </c>
      <c r="D47" s="53">
        <v>0</v>
      </c>
      <c r="E47" s="54">
        <f t="shared" si="0"/>
        <v>1745</v>
      </c>
      <c r="F47" s="50">
        <f t="shared" si="1"/>
        <v>1745</v>
      </c>
    </row>
    <row r="48" spans="1:6" ht="13.5" customHeight="1">
      <c r="A48" s="51">
        <v>40816</v>
      </c>
      <c r="B48" s="53">
        <v>1717</v>
      </c>
      <c r="C48" s="53">
        <v>284</v>
      </c>
      <c r="D48" s="53">
        <v>0</v>
      </c>
      <c r="E48" s="54">
        <f t="shared" si="0"/>
        <v>2001</v>
      </c>
      <c r="F48" s="50">
        <f t="shared" si="1"/>
        <v>2001</v>
      </c>
    </row>
    <row r="49" spans="1:6" ht="13.5" customHeight="1">
      <c r="A49" s="51">
        <v>40823</v>
      </c>
      <c r="B49" s="53">
        <v>1719</v>
      </c>
      <c r="C49" s="53">
        <v>293</v>
      </c>
      <c r="D49" s="53">
        <v>0</v>
      </c>
      <c r="E49" s="54">
        <f t="shared" si="0"/>
        <v>2012</v>
      </c>
      <c r="F49" s="50">
        <f t="shared" si="1"/>
        <v>2012</v>
      </c>
    </row>
    <row r="50" spans="1:6" ht="13.5" customHeight="1">
      <c r="A50" s="51">
        <v>40830</v>
      </c>
      <c r="B50" s="53">
        <v>1657</v>
      </c>
      <c r="C50" s="53">
        <v>293</v>
      </c>
      <c r="D50" s="53">
        <v>0</v>
      </c>
      <c r="E50" s="54">
        <f t="shared" si="0"/>
        <v>1950</v>
      </c>
      <c r="F50" s="50">
        <f t="shared" si="1"/>
        <v>1950</v>
      </c>
    </row>
    <row r="51" spans="1:6" ht="13.5" customHeight="1">
      <c r="A51" s="51">
        <v>40837</v>
      </c>
      <c r="B51" s="53">
        <v>1677</v>
      </c>
      <c r="C51" s="53">
        <v>270</v>
      </c>
      <c r="D51" s="53">
        <v>0</v>
      </c>
      <c r="E51" s="54">
        <f t="shared" si="0"/>
        <v>1947</v>
      </c>
      <c r="F51" s="50">
        <f t="shared" si="1"/>
        <v>1947</v>
      </c>
    </row>
    <row r="52" spans="1:6" ht="13.5" customHeight="1">
      <c r="A52" s="51">
        <v>40844</v>
      </c>
      <c r="B52" s="53">
        <v>1428</v>
      </c>
      <c r="C52" s="53">
        <v>270</v>
      </c>
      <c r="D52" s="53">
        <v>0</v>
      </c>
      <c r="E52" s="54">
        <f t="shared" si="0"/>
        <v>1698</v>
      </c>
      <c r="F52" s="55">
        <f t="shared" si="1"/>
        <v>1698</v>
      </c>
    </row>
    <row r="53" spans="1:6" ht="13.5" customHeight="1">
      <c r="A53" s="51">
        <v>40851</v>
      </c>
      <c r="B53" s="53">
        <v>1416</v>
      </c>
      <c r="C53" s="53">
        <v>270</v>
      </c>
      <c r="D53" s="53">
        <v>0</v>
      </c>
      <c r="E53" s="54">
        <f t="shared" si="0"/>
        <v>1686</v>
      </c>
      <c r="F53" s="50">
        <f t="shared" si="1"/>
        <v>1686</v>
      </c>
    </row>
    <row r="54" spans="1:6" ht="13.5" customHeight="1">
      <c r="A54" s="51">
        <v>40858</v>
      </c>
      <c r="B54" s="53">
        <v>1433</v>
      </c>
      <c r="C54" s="53">
        <v>270</v>
      </c>
      <c r="D54" s="53">
        <v>0</v>
      </c>
      <c r="E54" s="54">
        <f t="shared" si="0"/>
        <v>1703</v>
      </c>
      <c r="F54" s="50">
        <f t="shared" si="1"/>
        <v>1703</v>
      </c>
    </row>
    <row r="55" spans="1:6" ht="13.5" customHeight="1">
      <c r="A55" s="51">
        <v>40865</v>
      </c>
      <c r="B55" s="53">
        <v>1398</v>
      </c>
      <c r="C55" s="53">
        <v>270</v>
      </c>
      <c r="D55" s="53">
        <v>0</v>
      </c>
      <c r="E55" s="54">
        <f t="shared" si="0"/>
        <v>1668</v>
      </c>
      <c r="F55" s="50">
        <f t="shared" si="1"/>
        <v>1668</v>
      </c>
    </row>
    <row r="56" spans="1:6" ht="13.5" customHeight="1">
      <c r="A56" s="51">
        <v>40872</v>
      </c>
      <c r="B56" s="53">
        <v>1348</v>
      </c>
      <c r="C56" s="53">
        <v>270</v>
      </c>
      <c r="D56" s="53">
        <v>0</v>
      </c>
      <c r="E56" s="54">
        <f t="shared" si="0"/>
        <v>1618</v>
      </c>
      <c r="F56" s="55">
        <f t="shared" si="1"/>
        <v>1618</v>
      </c>
    </row>
    <row r="57" spans="1:6" ht="13.5" customHeight="1">
      <c r="A57" s="51">
        <v>40879</v>
      </c>
      <c r="B57" s="52">
        <v>1237</v>
      </c>
      <c r="C57" s="52">
        <v>270</v>
      </c>
      <c r="D57" s="52">
        <v>0</v>
      </c>
      <c r="E57" s="49">
        <f t="shared" si="0"/>
        <v>1507</v>
      </c>
      <c r="F57" s="50">
        <f t="shared" si="1"/>
        <v>1507</v>
      </c>
    </row>
    <row r="58" spans="1:6" ht="13.5" customHeight="1">
      <c r="A58" s="51">
        <v>40886</v>
      </c>
      <c r="B58" s="52">
        <v>1207</v>
      </c>
      <c r="C58" s="52">
        <v>270</v>
      </c>
      <c r="D58" s="52">
        <v>0</v>
      </c>
      <c r="E58" s="49">
        <f t="shared" si="0"/>
        <v>1477</v>
      </c>
      <c r="F58" s="50">
        <f t="shared" si="1"/>
        <v>1477</v>
      </c>
    </row>
    <row r="59" spans="1:6" ht="13.5" customHeight="1">
      <c r="A59" s="51">
        <v>40893</v>
      </c>
      <c r="B59" s="52">
        <v>1173</v>
      </c>
      <c r="C59" s="52">
        <v>270</v>
      </c>
      <c r="D59" s="52">
        <v>0</v>
      </c>
      <c r="E59" s="49">
        <f t="shared" si="0"/>
        <v>1443</v>
      </c>
      <c r="F59" s="50">
        <f t="shared" si="1"/>
        <v>1443</v>
      </c>
    </row>
    <row r="60" spans="1:6" ht="13.5" customHeight="1">
      <c r="A60" s="51">
        <v>40900</v>
      </c>
      <c r="B60" s="52">
        <v>1215</v>
      </c>
      <c r="C60" s="52">
        <v>270</v>
      </c>
      <c r="D60" s="52">
        <v>0</v>
      </c>
      <c r="E60" s="49">
        <f t="shared" si="0"/>
        <v>1485</v>
      </c>
      <c r="F60" s="50">
        <f t="shared" si="1"/>
        <v>1485</v>
      </c>
    </row>
    <row r="61" spans="1:6" ht="13.5" customHeight="1" thickBot="1">
      <c r="A61" s="56">
        <v>41273</v>
      </c>
      <c r="B61" s="57">
        <v>1200</v>
      </c>
      <c r="C61" s="57">
        <v>270</v>
      </c>
      <c r="D61" s="57">
        <v>0</v>
      </c>
      <c r="E61" s="58">
        <f t="shared" si="0"/>
        <v>1470</v>
      </c>
      <c r="F61" s="59">
        <f t="shared" si="1"/>
        <v>1470</v>
      </c>
    </row>
    <row r="62" spans="1:6" ht="13.5" customHeight="1">
      <c r="A62" s="60" t="s">
        <v>26</v>
      </c>
      <c r="B62" s="61"/>
      <c r="C62" s="61"/>
      <c r="D62" s="61"/>
      <c r="E62" s="61"/>
      <c r="F62" s="61"/>
    </row>
    <row r="63" spans="1:6" ht="13.5" customHeight="1">
      <c r="A63" s="31" t="s">
        <v>320</v>
      </c>
      <c r="B63" s="61"/>
      <c r="C63" s="61"/>
      <c r="D63" s="61"/>
      <c r="E63" s="61"/>
      <c r="F63" s="61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/>
  </sheetViews>
  <sheetFormatPr defaultColWidth="23.28515625" defaultRowHeight="15.75"/>
  <cols>
    <col min="1" max="1" width="11.42578125" style="7" customWidth="1"/>
    <col min="2" max="3" width="17.42578125" style="7" customWidth="1"/>
    <col min="4" max="6" width="15" style="7" customWidth="1"/>
    <col min="257" max="257" width="11.42578125" customWidth="1"/>
    <col min="258" max="259" width="17.42578125" customWidth="1"/>
    <col min="260" max="262" width="15" customWidth="1"/>
    <col min="513" max="513" width="11.42578125" customWidth="1"/>
    <col min="514" max="515" width="17.42578125" customWidth="1"/>
    <col min="516" max="518" width="15" customWidth="1"/>
    <col min="769" max="769" width="11.42578125" customWidth="1"/>
    <col min="770" max="771" width="17.42578125" customWidth="1"/>
    <col min="772" max="774" width="15" customWidth="1"/>
    <col min="1025" max="1025" width="11.42578125" customWidth="1"/>
    <col min="1026" max="1027" width="17.42578125" customWidth="1"/>
    <col min="1028" max="1030" width="15" customWidth="1"/>
    <col min="1281" max="1281" width="11.42578125" customWidth="1"/>
    <col min="1282" max="1283" width="17.42578125" customWidth="1"/>
    <col min="1284" max="1286" width="15" customWidth="1"/>
    <col min="1537" max="1537" width="11.42578125" customWidth="1"/>
    <col min="1538" max="1539" width="17.42578125" customWidth="1"/>
    <col min="1540" max="1542" width="15" customWidth="1"/>
    <col min="1793" max="1793" width="11.42578125" customWidth="1"/>
    <col min="1794" max="1795" width="17.42578125" customWidth="1"/>
    <col min="1796" max="1798" width="15" customWidth="1"/>
    <col min="2049" max="2049" width="11.42578125" customWidth="1"/>
    <col min="2050" max="2051" width="17.42578125" customWidth="1"/>
    <col min="2052" max="2054" width="15" customWidth="1"/>
    <col min="2305" max="2305" width="11.42578125" customWidth="1"/>
    <col min="2306" max="2307" width="17.42578125" customWidth="1"/>
    <col min="2308" max="2310" width="15" customWidth="1"/>
    <col min="2561" max="2561" width="11.42578125" customWidth="1"/>
    <col min="2562" max="2563" width="17.42578125" customWidth="1"/>
    <col min="2564" max="2566" width="15" customWidth="1"/>
    <col min="2817" max="2817" width="11.42578125" customWidth="1"/>
    <col min="2818" max="2819" width="17.42578125" customWidth="1"/>
    <col min="2820" max="2822" width="15" customWidth="1"/>
    <col min="3073" max="3073" width="11.42578125" customWidth="1"/>
    <col min="3074" max="3075" width="17.42578125" customWidth="1"/>
    <col min="3076" max="3078" width="15" customWidth="1"/>
    <col min="3329" max="3329" width="11.42578125" customWidth="1"/>
    <col min="3330" max="3331" width="17.42578125" customWidth="1"/>
    <col min="3332" max="3334" width="15" customWidth="1"/>
    <col min="3585" max="3585" width="11.42578125" customWidth="1"/>
    <col min="3586" max="3587" width="17.42578125" customWidth="1"/>
    <col min="3588" max="3590" width="15" customWidth="1"/>
    <col min="3841" max="3841" width="11.42578125" customWidth="1"/>
    <col min="3842" max="3843" width="17.42578125" customWidth="1"/>
    <col min="3844" max="3846" width="15" customWidth="1"/>
    <col min="4097" max="4097" width="11.42578125" customWidth="1"/>
    <col min="4098" max="4099" width="17.42578125" customWidth="1"/>
    <col min="4100" max="4102" width="15" customWidth="1"/>
    <col min="4353" max="4353" width="11.42578125" customWidth="1"/>
    <col min="4354" max="4355" width="17.42578125" customWidth="1"/>
    <col min="4356" max="4358" width="15" customWidth="1"/>
    <col min="4609" max="4609" width="11.42578125" customWidth="1"/>
    <col min="4610" max="4611" width="17.42578125" customWidth="1"/>
    <col min="4612" max="4614" width="15" customWidth="1"/>
    <col min="4865" max="4865" width="11.42578125" customWidth="1"/>
    <col min="4866" max="4867" width="17.42578125" customWidth="1"/>
    <col min="4868" max="4870" width="15" customWidth="1"/>
    <col min="5121" max="5121" width="11.42578125" customWidth="1"/>
    <col min="5122" max="5123" width="17.42578125" customWidth="1"/>
    <col min="5124" max="5126" width="15" customWidth="1"/>
    <col min="5377" max="5377" width="11.42578125" customWidth="1"/>
    <col min="5378" max="5379" width="17.42578125" customWidth="1"/>
    <col min="5380" max="5382" width="15" customWidth="1"/>
    <col min="5633" max="5633" width="11.42578125" customWidth="1"/>
    <col min="5634" max="5635" width="17.42578125" customWidth="1"/>
    <col min="5636" max="5638" width="15" customWidth="1"/>
    <col min="5889" max="5889" width="11.42578125" customWidth="1"/>
    <col min="5890" max="5891" width="17.42578125" customWidth="1"/>
    <col min="5892" max="5894" width="15" customWidth="1"/>
    <col min="6145" max="6145" width="11.42578125" customWidth="1"/>
    <col min="6146" max="6147" width="17.42578125" customWidth="1"/>
    <col min="6148" max="6150" width="15" customWidth="1"/>
    <col min="6401" max="6401" width="11.42578125" customWidth="1"/>
    <col min="6402" max="6403" width="17.42578125" customWidth="1"/>
    <col min="6404" max="6406" width="15" customWidth="1"/>
    <col min="6657" max="6657" width="11.42578125" customWidth="1"/>
    <col min="6658" max="6659" width="17.42578125" customWidth="1"/>
    <col min="6660" max="6662" width="15" customWidth="1"/>
    <col min="6913" max="6913" width="11.42578125" customWidth="1"/>
    <col min="6914" max="6915" width="17.42578125" customWidth="1"/>
    <col min="6916" max="6918" width="15" customWidth="1"/>
    <col min="7169" max="7169" width="11.42578125" customWidth="1"/>
    <col min="7170" max="7171" width="17.42578125" customWidth="1"/>
    <col min="7172" max="7174" width="15" customWidth="1"/>
    <col min="7425" max="7425" width="11.42578125" customWidth="1"/>
    <col min="7426" max="7427" width="17.42578125" customWidth="1"/>
    <col min="7428" max="7430" width="15" customWidth="1"/>
    <col min="7681" max="7681" width="11.42578125" customWidth="1"/>
    <col min="7682" max="7683" width="17.42578125" customWidth="1"/>
    <col min="7684" max="7686" width="15" customWidth="1"/>
    <col min="7937" max="7937" width="11.42578125" customWidth="1"/>
    <col min="7938" max="7939" width="17.42578125" customWidth="1"/>
    <col min="7940" max="7942" width="15" customWidth="1"/>
    <col min="8193" max="8193" width="11.42578125" customWidth="1"/>
    <col min="8194" max="8195" width="17.42578125" customWidth="1"/>
    <col min="8196" max="8198" width="15" customWidth="1"/>
    <col min="8449" max="8449" width="11.42578125" customWidth="1"/>
    <col min="8450" max="8451" width="17.42578125" customWidth="1"/>
    <col min="8452" max="8454" width="15" customWidth="1"/>
    <col min="8705" max="8705" width="11.42578125" customWidth="1"/>
    <col min="8706" max="8707" width="17.42578125" customWidth="1"/>
    <col min="8708" max="8710" width="15" customWidth="1"/>
    <col min="8961" max="8961" width="11.42578125" customWidth="1"/>
    <col min="8962" max="8963" width="17.42578125" customWidth="1"/>
    <col min="8964" max="8966" width="15" customWidth="1"/>
    <col min="9217" max="9217" width="11.42578125" customWidth="1"/>
    <col min="9218" max="9219" width="17.42578125" customWidth="1"/>
    <col min="9220" max="9222" width="15" customWidth="1"/>
    <col min="9473" max="9473" width="11.42578125" customWidth="1"/>
    <col min="9474" max="9475" width="17.42578125" customWidth="1"/>
    <col min="9476" max="9478" width="15" customWidth="1"/>
    <col min="9729" max="9729" width="11.42578125" customWidth="1"/>
    <col min="9730" max="9731" width="17.42578125" customWidth="1"/>
    <col min="9732" max="9734" width="15" customWidth="1"/>
    <col min="9985" max="9985" width="11.42578125" customWidth="1"/>
    <col min="9986" max="9987" width="17.42578125" customWidth="1"/>
    <col min="9988" max="9990" width="15" customWidth="1"/>
    <col min="10241" max="10241" width="11.42578125" customWidth="1"/>
    <col min="10242" max="10243" width="17.42578125" customWidth="1"/>
    <col min="10244" max="10246" width="15" customWidth="1"/>
    <col min="10497" max="10497" width="11.42578125" customWidth="1"/>
    <col min="10498" max="10499" width="17.42578125" customWidth="1"/>
    <col min="10500" max="10502" width="15" customWidth="1"/>
    <col min="10753" max="10753" width="11.42578125" customWidth="1"/>
    <col min="10754" max="10755" width="17.42578125" customWidth="1"/>
    <col min="10756" max="10758" width="15" customWidth="1"/>
    <col min="11009" max="11009" width="11.42578125" customWidth="1"/>
    <col min="11010" max="11011" width="17.42578125" customWidth="1"/>
    <col min="11012" max="11014" width="15" customWidth="1"/>
    <col min="11265" max="11265" width="11.42578125" customWidth="1"/>
    <col min="11266" max="11267" width="17.42578125" customWidth="1"/>
    <col min="11268" max="11270" width="15" customWidth="1"/>
    <col min="11521" max="11521" width="11.42578125" customWidth="1"/>
    <col min="11522" max="11523" width="17.42578125" customWidth="1"/>
    <col min="11524" max="11526" width="15" customWidth="1"/>
    <col min="11777" max="11777" width="11.42578125" customWidth="1"/>
    <col min="11778" max="11779" width="17.42578125" customWidth="1"/>
    <col min="11780" max="11782" width="15" customWidth="1"/>
    <col min="12033" max="12033" width="11.42578125" customWidth="1"/>
    <col min="12034" max="12035" width="17.42578125" customWidth="1"/>
    <col min="12036" max="12038" width="15" customWidth="1"/>
    <col min="12289" max="12289" width="11.42578125" customWidth="1"/>
    <col min="12290" max="12291" width="17.42578125" customWidth="1"/>
    <col min="12292" max="12294" width="15" customWidth="1"/>
    <col min="12545" max="12545" width="11.42578125" customWidth="1"/>
    <col min="12546" max="12547" width="17.42578125" customWidth="1"/>
    <col min="12548" max="12550" width="15" customWidth="1"/>
    <col min="12801" max="12801" width="11.42578125" customWidth="1"/>
    <col min="12802" max="12803" width="17.42578125" customWidth="1"/>
    <col min="12804" max="12806" width="15" customWidth="1"/>
    <col min="13057" max="13057" width="11.42578125" customWidth="1"/>
    <col min="13058" max="13059" width="17.42578125" customWidth="1"/>
    <col min="13060" max="13062" width="15" customWidth="1"/>
    <col min="13313" max="13313" width="11.42578125" customWidth="1"/>
    <col min="13314" max="13315" width="17.42578125" customWidth="1"/>
    <col min="13316" max="13318" width="15" customWidth="1"/>
    <col min="13569" max="13569" width="11.42578125" customWidth="1"/>
    <col min="13570" max="13571" width="17.42578125" customWidth="1"/>
    <col min="13572" max="13574" width="15" customWidth="1"/>
    <col min="13825" max="13825" width="11.42578125" customWidth="1"/>
    <col min="13826" max="13827" width="17.42578125" customWidth="1"/>
    <col min="13828" max="13830" width="15" customWidth="1"/>
    <col min="14081" max="14081" width="11.42578125" customWidth="1"/>
    <col min="14082" max="14083" width="17.42578125" customWidth="1"/>
    <col min="14084" max="14086" width="15" customWidth="1"/>
    <col min="14337" max="14337" width="11.42578125" customWidth="1"/>
    <col min="14338" max="14339" width="17.42578125" customWidth="1"/>
    <col min="14340" max="14342" width="15" customWidth="1"/>
    <col min="14593" max="14593" width="11.42578125" customWidth="1"/>
    <col min="14594" max="14595" width="17.42578125" customWidth="1"/>
    <col min="14596" max="14598" width="15" customWidth="1"/>
    <col min="14849" max="14849" width="11.42578125" customWidth="1"/>
    <col min="14850" max="14851" width="17.42578125" customWidth="1"/>
    <col min="14852" max="14854" width="15" customWidth="1"/>
    <col min="15105" max="15105" width="11.42578125" customWidth="1"/>
    <col min="15106" max="15107" width="17.42578125" customWidth="1"/>
    <col min="15108" max="15110" width="15" customWidth="1"/>
    <col min="15361" max="15361" width="11.42578125" customWidth="1"/>
    <col min="15362" max="15363" width="17.42578125" customWidth="1"/>
    <col min="15364" max="15366" width="15" customWidth="1"/>
    <col min="15617" max="15617" width="11.42578125" customWidth="1"/>
    <col min="15618" max="15619" width="17.42578125" customWidth="1"/>
    <col min="15620" max="15622" width="15" customWidth="1"/>
    <col min="15873" max="15873" width="11.42578125" customWidth="1"/>
    <col min="15874" max="15875" width="17.42578125" customWidth="1"/>
    <col min="15876" max="15878" width="15" customWidth="1"/>
    <col min="16129" max="16129" width="11.42578125" customWidth="1"/>
    <col min="16130" max="16131" width="17.42578125" customWidth="1"/>
    <col min="16132" max="16134" width="15" customWidth="1"/>
  </cols>
  <sheetData>
    <row r="1" spans="1:6" ht="13.5" customHeight="1">
      <c r="A1" s="62"/>
      <c r="B1" s="35"/>
      <c r="C1" s="3" t="s">
        <v>37</v>
      </c>
      <c r="D1" s="36"/>
      <c r="E1" s="36"/>
      <c r="F1" s="36"/>
    </row>
    <row r="2" spans="1:6" ht="13.5" customHeight="1">
      <c r="A2" s="63" t="s">
        <v>1</v>
      </c>
      <c r="B2" s="35"/>
      <c r="C2" s="35"/>
      <c r="D2" s="35"/>
      <c r="E2" s="35"/>
      <c r="F2" s="35"/>
    </row>
    <row r="3" spans="1:6" ht="13.5" customHeight="1">
      <c r="A3" s="63" t="s">
        <v>2</v>
      </c>
      <c r="B3" s="35"/>
      <c r="C3" s="35"/>
      <c r="D3" s="35"/>
      <c r="E3" s="35"/>
      <c r="F3" s="35"/>
    </row>
    <row r="4" spans="1:6" ht="13.5" customHeight="1">
      <c r="A4" s="63" t="s">
        <v>3</v>
      </c>
      <c r="B4" s="35"/>
      <c r="C4" s="35"/>
      <c r="D4" s="35"/>
      <c r="E4" s="35"/>
      <c r="F4" s="35"/>
    </row>
    <row r="5" spans="1:6" ht="13.5" customHeight="1" thickBot="1"/>
    <row r="6" spans="1:6" ht="13.5" customHeight="1">
      <c r="A6" s="64"/>
      <c r="B6" s="39"/>
      <c r="C6" s="40" t="s">
        <v>4</v>
      </c>
      <c r="D6" s="40"/>
      <c r="E6" s="40" t="s">
        <v>5</v>
      </c>
      <c r="F6" s="41" t="s">
        <v>6</v>
      </c>
    </row>
    <row r="7" spans="1:6" ht="13.5" customHeight="1">
      <c r="A7" s="65"/>
      <c r="B7" s="43" t="s">
        <v>7</v>
      </c>
      <c r="C7" s="43" t="s">
        <v>8</v>
      </c>
      <c r="D7" s="43"/>
      <c r="E7" s="43" t="s">
        <v>9</v>
      </c>
      <c r="F7" s="44" t="s">
        <v>9</v>
      </c>
    </row>
    <row r="8" spans="1:6" ht="13.5" customHeight="1">
      <c r="A8" s="65"/>
      <c r="B8" s="43" t="s">
        <v>10</v>
      </c>
      <c r="C8" s="43" t="s">
        <v>11</v>
      </c>
      <c r="D8" s="43" t="s">
        <v>12</v>
      </c>
      <c r="E8" s="43" t="s">
        <v>13</v>
      </c>
      <c r="F8" s="44" t="s">
        <v>13</v>
      </c>
    </row>
    <row r="9" spans="1:6" ht="13.5" customHeight="1" thickBot="1">
      <c r="A9" s="66" t="s">
        <v>14</v>
      </c>
      <c r="B9" s="46" t="s">
        <v>15</v>
      </c>
      <c r="C9" s="46" t="s">
        <v>16</v>
      </c>
      <c r="D9" s="46" t="s">
        <v>17</v>
      </c>
      <c r="E9" s="46" t="s">
        <v>17</v>
      </c>
      <c r="F9" s="47" t="s">
        <v>17</v>
      </c>
    </row>
    <row r="10" spans="1:6" ht="13.5" customHeight="1">
      <c r="A10" s="67" t="s">
        <v>38</v>
      </c>
      <c r="B10" s="68" t="s">
        <v>39</v>
      </c>
      <c r="C10" s="68" t="s">
        <v>40</v>
      </c>
      <c r="D10" s="68" t="s">
        <v>40</v>
      </c>
      <c r="E10" s="49">
        <v>2047</v>
      </c>
      <c r="F10" s="50">
        <f>E10-D10</f>
        <v>2047</v>
      </c>
    </row>
    <row r="11" spans="1:6" ht="13.5" customHeight="1">
      <c r="A11" s="69" t="s">
        <v>41</v>
      </c>
      <c r="B11" s="26">
        <v>2018</v>
      </c>
      <c r="C11" s="26">
        <v>0</v>
      </c>
      <c r="D11" s="26">
        <v>0</v>
      </c>
      <c r="E11" s="49">
        <v>2018</v>
      </c>
      <c r="F11" s="50">
        <f t="shared" ref="F11:F62" si="0">E11-D11</f>
        <v>2018</v>
      </c>
    </row>
    <row r="12" spans="1:6" ht="13.5" customHeight="1">
      <c r="A12" s="69" t="s">
        <v>42</v>
      </c>
      <c r="B12" s="49">
        <v>1883</v>
      </c>
      <c r="C12" s="49">
        <v>0</v>
      </c>
      <c r="D12" s="49">
        <v>0</v>
      </c>
      <c r="E12" s="49">
        <v>1883</v>
      </c>
      <c r="F12" s="50">
        <f t="shared" si="0"/>
        <v>1883</v>
      </c>
    </row>
    <row r="13" spans="1:6" ht="13.5" customHeight="1">
      <c r="A13" s="69" t="s">
        <v>43</v>
      </c>
      <c r="B13" s="49">
        <v>1848</v>
      </c>
      <c r="C13" s="49">
        <v>0</v>
      </c>
      <c r="D13" s="49">
        <v>0</v>
      </c>
      <c r="E13" s="49">
        <v>1848</v>
      </c>
      <c r="F13" s="50">
        <f t="shared" si="0"/>
        <v>1848</v>
      </c>
    </row>
    <row r="14" spans="1:6" ht="13.5" customHeight="1">
      <c r="A14" s="69" t="s">
        <v>44</v>
      </c>
      <c r="B14" s="49">
        <v>1870</v>
      </c>
      <c r="C14" s="49">
        <v>0</v>
      </c>
      <c r="D14" s="49">
        <v>0</v>
      </c>
      <c r="E14" s="49">
        <v>1870</v>
      </c>
      <c r="F14" s="50">
        <f t="shared" si="0"/>
        <v>1870</v>
      </c>
    </row>
    <row r="15" spans="1:6" ht="13.5" customHeight="1">
      <c r="A15" s="69" t="s">
        <v>45</v>
      </c>
      <c r="B15" s="49">
        <v>1883</v>
      </c>
      <c r="C15" s="49">
        <v>0</v>
      </c>
      <c r="D15" s="49">
        <v>0</v>
      </c>
      <c r="E15" s="49">
        <v>1883</v>
      </c>
      <c r="F15" s="50">
        <f t="shared" si="0"/>
        <v>1883</v>
      </c>
    </row>
    <row r="16" spans="1:6" ht="13.5" customHeight="1">
      <c r="A16" s="69" t="s">
        <v>46</v>
      </c>
      <c r="B16" s="49">
        <v>1807</v>
      </c>
      <c r="C16" s="49">
        <v>0</v>
      </c>
      <c r="D16" s="49">
        <v>0</v>
      </c>
      <c r="E16" s="49">
        <f>SUM(B16:D16)</f>
        <v>1807</v>
      </c>
      <c r="F16" s="50">
        <f t="shared" si="0"/>
        <v>1807</v>
      </c>
    </row>
    <row r="17" spans="1:6" ht="13.5" customHeight="1">
      <c r="A17" s="67" t="s">
        <v>47</v>
      </c>
      <c r="B17" s="49">
        <v>1714</v>
      </c>
      <c r="C17" s="49">
        <v>0</v>
      </c>
      <c r="D17" s="49">
        <v>0</v>
      </c>
      <c r="E17" s="49">
        <f t="shared" ref="E17:E61" si="1">SUM(B17:D17)</f>
        <v>1714</v>
      </c>
      <c r="F17" s="50">
        <f t="shared" si="0"/>
        <v>1714</v>
      </c>
    </row>
    <row r="18" spans="1:6" ht="13.5" customHeight="1">
      <c r="A18" s="69" t="s">
        <v>48</v>
      </c>
      <c r="B18" s="49">
        <v>1650</v>
      </c>
      <c r="C18" s="49">
        <v>0</v>
      </c>
      <c r="D18" s="49">
        <v>0</v>
      </c>
      <c r="E18" s="49">
        <f t="shared" si="1"/>
        <v>1650</v>
      </c>
      <c r="F18" s="50">
        <f t="shared" si="0"/>
        <v>1650</v>
      </c>
    </row>
    <row r="19" spans="1:6" ht="13.5" customHeight="1">
      <c r="A19" s="69" t="s">
        <v>49</v>
      </c>
      <c r="B19" s="49">
        <v>1612</v>
      </c>
      <c r="C19" s="49">
        <v>0</v>
      </c>
      <c r="D19" s="49">
        <v>0</v>
      </c>
      <c r="E19" s="49">
        <f t="shared" si="1"/>
        <v>1612</v>
      </c>
      <c r="F19" s="50">
        <f t="shared" si="0"/>
        <v>1612</v>
      </c>
    </row>
    <row r="20" spans="1:6" ht="13.5" customHeight="1">
      <c r="A20" s="67" t="s">
        <v>50</v>
      </c>
      <c r="B20" s="49">
        <v>1609</v>
      </c>
      <c r="C20" s="49">
        <v>0</v>
      </c>
      <c r="D20" s="49">
        <v>0</v>
      </c>
      <c r="E20" s="49">
        <f t="shared" si="1"/>
        <v>1609</v>
      </c>
      <c r="F20" s="50">
        <f t="shared" si="0"/>
        <v>1609</v>
      </c>
    </row>
    <row r="21" spans="1:6" ht="13.5" customHeight="1">
      <c r="A21" s="67" t="s">
        <v>51</v>
      </c>
      <c r="B21" s="49">
        <v>1587</v>
      </c>
      <c r="C21" s="49">
        <v>0</v>
      </c>
      <c r="D21" s="49">
        <v>0</v>
      </c>
      <c r="E21" s="49">
        <f t="shared" si="1"/>
        <v>1587</v>
      </c>
      <c r="F21" s="50">
        <f t="shared" si="0"/>
        <v>1587</v>
      </c>
    </row>
    <row r="22" spans="1:6" ht="13.5" customHeight="1">
      <c r="A22" s="67" t="s">
        <v>52</v>
      </c>
      <c r="B22" s="52">
        <v>1251</v>
      </c>
      <c r="C22" s="52">
        <v>0</v>
      </c>
      <c r="D22" s="52">
        <v>0</v>
      </c>
      <c r="E22" s="49">
        <f t="shared" si="1"/>
        <v>1251</v>
      </c>
      <c r="F22" s="50">
        <f t="shared" si="0"/>
        <v>1251</v>
      </c>
    </row>
    <row r="23" spans="1:6" ht="13.5" customHeight="1">
      <c r="A23" s="67" t="s">
        <v>53</v>
      </c>
      <c r="B23" s="52">
        <v>1235</v>
      </c>
      <c r="C23" s="52">
        <v>0</v>
      </c>
      <c r="D23" s="52">
        <v>0</v>
      </c>
      <c r="E23" s="49">
        <f t="shared" si="1"/>
        <v>1235</v>
      </c>
      <c r="F23" s="50">
        <f t="shared" si="0"/>
        <v>1235</v>
      </c>
    </row>
    <row r="24" spans="1:6" ht="13.5" customHeight="1">
      <c r="A24" s="67" t="s">
        <v>54</v>
      </c>
      <c r="B24" s="52">
        <v>1270</v>
      </c>
      <c r="C24" s="52">
        <v>0</v>
      </c>
      <c r="D24" s="52">
        <v>0</v>
      </c>
      <c r="E24" s="49">
        <f t="shared" si="1"/>
        <v>1270</v>
      </c>
      <c r="F24" s="50">
        <f t="shared" si="0"/>
        <v>1270</v>
      </c>
    </row>
    <row r="25" spans="1:6" ht="13.5" customHeight="1">
      <c r="A25" s="67" t="s">
        <v>55</v>
      </c>
      <c r="B25" s="52">
        <v>1380</v>
      </c>
      <c r="C25" s="52">
        <v>0</v>
      </c>
      <c r="D25" s="52">
        <v>0</v>
      </c>
      <c r="E25" s="49">
        <f t="shared" si="1"/>
        <v>1380</v>
      </c>
      <c r="F25" s="50">
        <f t="shared" si="0"/>
        <v>1380</v>
      </c>
    </row>
    <row r="26" spans="1:6" ht="13.5" customHeight="1">
      <c r="A26" s="67" t="s">
        <v>56</v>
      </c>
      <c r="B26" s="52">
        <v>1538</v>
      </c>
      <c r="C26" s="52">
        <v>0</v>
      </c>
      <c r="D26" s="52">
        <v>0</v>
      </c>
      <c r="E26" s="49">
        <f t="shared" si="1"/>
        <v>1538</v>
      </c>
      <c r="F26" s="50">
        <f t="shared" si="0"/>
        <v>1538</v>
      </c>
    </row>
    <row r="27" spans="1:6" ht="13.5" customHeight="1">
      <c r="A27" s="67" t="s">
        <v>57</v>
      </c>
      <c r="B27" s="52">
        <v>1586</v>
      </c>
      <c r="C27" s="52">
        <v>0</v>
      </c>
      <c r="D27" s="52">
        <v>0</v>
      </c>
      <c r="E27" s="49">
        <f t="shared" si="1"/>
        <v>1586</v>
      </c>
      <c r="F27" s="50">
        <f t="shared" si="0"/>
        <v>1586</v>
      </c>
    </row>
    <row r="28" spans="1:6" ht="13.5" customHeight="1">
      <c r="A28" s="67" t="s">
        <v>58</v>
      </c>
      <c r="B28" s="52">
        <v>1380</v>
      </c>
      <c r="C28" s="52">
        <v>0</v>
      </c>
      <c r="D28" s="52">
        <v>0</v>
      </c>
      <c r="E28" s="49">
        <f t="shared" si="1"/>
        <v>1380</v>
      </c>
      <c r="F28" s="50">
        <f t="shared" si="0"/>
        <v>1380</v>
      </c>
    </row>
    <row r="29" spans="1:6" ht="13.5" customHeight="1">
      <c r="A29" s="67" t="s">
        <v>59</v>
      </c>
      <c r="B29" s="52">
        <v>1315</v>
      </c>
      <c r="C29" s="52">
        <v>0</v>
      </c>
      <c r="D29" s="52">
        <v>0</v>
      </c>
      <c r="E29" s="49">
        <f t="shared" si="1"/>
        <v>1315</v>
      </c>
      <c r="F29" s="50">
        <f t="shared" si="0"/>
        <v>1315</v>
      </c>
    </row>
    <row r="30" spans="1:6" ht="13.5" customHeight="1">
      <c r="A30" s="67" t="s">
        <v>60</v>
      </c>
      <c r="B30" s="52">
        <v>1278</v>
      </c>
      <c r="C30" s="52">
        <v>0</v>
      </c>
      <c r="D30" s="52">
        <v>0</v>
      </c>
      <c r="E30" s="49">
        <f t="shared" si="1"/>
        <v>1278</v>
      </c>
      <c r="F30" s="50">
        <f t="shared" si="0"/>
        <v>1278</v>
      </c>
    </row>
    <row r="31" spans="1:6" ht="13.5" customHeight="1">
      <c r="A31" s="67" t="s">
        <v>61</v>
      </c>
      <c r="B31" s="52">
        <v>1255</v>
      </c>
      <c r="C31" s="52">
        <v>0</v>
      </c>
      <c r="D31" s="52">
        <v>0</v>
      </c>
      <c r="E31" s="49">
        <f t="shared" si="1"/>
        <v>1255</v>
      </c>
      <c r="F31" s="50">
        <f t="shared" si="0"/>
        <v>1255</v>
      </c>
    </row>
    <row r="32" spans="1:6" ht="13.5" customHeight="1">
      <c r="A32" s="67" t="s">
        <v>62</v>
      </c>
      <c r="B32" s="52">
        <v>1240</v>
      </c>
      <c r="C32" s="52">
        <v>0</v>
      </c>
      <c r="D32" s="52">
        <v>0</v>
      </c>
      <c r="E32" s="49">
        <f t="shared" si="1"/>
        <v>1240</v>
      </c>
      <c r="F32" s="50">
        <f t="shared" si="0"/>
        <v>1240</v>
      </c>
    </row>
    <row r="33" spans="1:6" ht="13.5" customHeight="1">
      <c r="A33" s="67" t="s">
        <v>63</v>
      </c>
      <c r="B33" s="52">
        <v>848</v>
      </c>
      <c r="C33" s="52">
        <v>0</v>
      </c>
      <c r="D33" s="52">
        <v>0</v>
      </c>
      <c r="E33" s="49">
        <f t="shared" si="1"/>
        <v>848</v>
      </c>
      <c r="F33" s="50">
        <f t="shared" si="0"/>
        <v>848</v>
      </c>
    </row>
    <row r="34" spans="1:6" ht="13.5" customHeight="1">
      <c r="A34" s="67" t="s">
        <v>64</v>
      </c>
      <c r="B34" s="52">
        <v>870</v>
      </c>
      <c r="C34" s="52">
        <v>0</v>
      </c>
      <c r="D34" s="52">
        <v>0</v>
      </c>
      <c r="E34" s="49">
        <f t="shared" si="1"/>
        <v>870</v>
      </c>
      <c r="F34" s="50">
        <f t="shared" si="0"/>
        <v>870</v>
      </c>
    </row>
    <row r="35" spans="1:6" ht="13.5" customHeight="1">
      <c r="A35" s="67" t="s">
        <v>65</v>
      </c>
      <c r="B35" s="53">
        <v>870</v>
      </c>
      <c r="C35" s="53">
        <v>0</v>
      </c>
      <c r="D35" s="53">
        <v>0</v>
      </c>
      <c r="E35" s="54">
        <f t="shared" si="1"/>
        <v>870</v>
      </c>
      <c r="F35" s="55">
        <f t="shared" si="0"/>
        <v>870</v>
      </c>
    </row>
    <row r="36" spans="1:6" ht="13.5" customHeight="1">
      <c r="A36" s="67" t="s">
        <v>66</v>
      </c>
      <c r="B36" s="53">
        <v>706</v>
      </c>
      <c r="C36" s="53">
        <v>0</v>
      </c>
      <c r="D36" s="53">
        <v>0</v>
      </c>
      <c r="E36" s="54">
        <f t="shared" si="1"/>
        <v>706</v>
      </c>
      <c r="F36" s="50">
        <f t="shared" si="0"/>
        <v>706</v>
      </c>
    </row>
    <row r="37" spans="1:6" ht="13.5" customHeight="1">
      <c r="A37" s="67" t="s">
        <v>67</v>
      </c>
      <c r="B37" s="53">
        <v>730</v>
      </c>
      <c r="C37" s="53">
        <v>0</v>
      </c>
      <c r="D37" s="53">
        <v>0</v>
      </c>
      <c r="E37" s="54">
        <f t="shared" si="1"/>
        <v>730</v>
      </c>
      <c r="F37" s="50">
        <f t="shared" si="0"/>
        <v>730</v>
      </c>
    </row>
    <row r="38" spans="1:6" ht="13.5" customHeight="1">
      <c r="A38" s="67" t="s">
        <v>68</v>
      </c>
      <c r="B38" s="53">
        <v>792</v>
      </c>
      <c r="C38" s="53">
        <v>0</v>
      </c>
      <c r="D38" s="53">
        <v>0</v>
      </c>
      <c r="E38" s="54">
        <f t="shared" si="1"/>
        <v>792</v>
      </c>
      <c r="F38" s="55">
        <f t="shared" si="0"/>
        <v>792</v>
      </c>
    </row>
    <row r="39" spans="1:6" ht="13.5" customHeight="1">
      <c r="A39" s="67" t="s">
        <v>69</v>
      </c>
      <c r="B39" s="53">
        <v>865</v>
      </c>
      <c r="C39" s="53">
        <v>0</v>
      </c>
      <c r="D39" s="53">
        <v>0</v>
      </c>
      <c r="E39" s="54">
        <f t="shared" si="1"/>
        <v>865</v>
      </c>
      <c r="F39" s="50">
        <f t="shared" si="0"/>
        <v>865</v>
      </c>
    </row>
    <row r="40" spans="1:6" ht="13.5" customHeight="1">
      <c r="A40" s="67" t="s">
        <v>70</v>
      </c>
      <c r="B40" s="53">
        <v>983</v>
      </c>
      <c r="C40" s="53">
        <v>0</v>
      </c>
      <c r="D40" s="53">
        <v>0</v>
      </c>
      <c r="E40" s="54">
        <f t="shared" si="1"/>
        <v>983</v>
      </c>
      <c r="F40" s="50">
        <f t="shared" si="0"/>
        <v>983</v>
      </c>
    </row>
    <row r="41" spans="1:6" ht="13.5" customHeight="1">
      <c r="A41" s="67" t="s">
        <v>71</v>
      </c>
      <c r="B41" s="53">
        <v>1567</v>
      </c>
      <c r="C41" s="53">
        <v>0</v>
      </c>
      <c r="D41" s="53">
        <v>0</v>
      </c>
      <c r="E41" s="54">
        <f t="shared" si="1"/>
        <v>1567</v>
      </c>
      <c r="F41" s="50">
        <f t="shared" si="0"/>
        <v>1567</v>
      </c>
    </row>
    <row r="42" spans="1:6" ht="13.5" customHeight="1">
      <c r="A42" s="67" t="s">
        <v>72</v>
      </c>
      <c r="B42" s="53">
        <v>2051</v>
      </c>
      <c r="C42" s="53">
        <v>0</v>
      </c>
      <c r="D42" s="53">
        <v>0</v>
      </c>
      <c r="E42" s="54">
        <f t="shared" si="1"/>
        <v>2051</v>
      </c>
      <c r="F42" s="50">
        <f t="shared" si="0"/>
        <v>2051</v>
      </c>
    </row>
    <row r="43" spans="1:6" ht="13.5" customHeight="1">
      <c r="A43" s="67" t="s">
        <v>73</v>
      </c>
      <c r="B43" s="53">
        <v>2436</v>
      </c>
      <c r="C43" s="53">
        <v>0</v>
      </c>
      <c r="D43" s="53">
        <v>0</v>
      </c>
      <c r="E43" s="54">
        <f t="shared" si="1"/>
        <v>2436</v>
      </c>
      <c r="F43" s="50">
        <f t="shared" si="0"/>
        <v>2436</v>
      </c>
    </row>
    <row r="44" spans="1:6" ht="13.5" customHeight="1">
      <c r="A44" s="67" t="s">
        <v>74</v>
      </c>
      <c r="B44" s="53">
        <v>2794</v>
      </c>
      <c r="C44" s="53">
        <v>0</v>
      </c>
      <c r="D44" s="53">
        <v>0</v>
      </c>
      <c r="E44" s="54">
        <f t="shared" si="1"/>
        <v>2794</v>
      </c>
      <c r="F44" s="50">
        <f t="shared" si="0"/>
        <v>2794</v>
      </c>
    </row>
    <row r="45" spans="1:6" ht="13.5" customHeight="1">
      <c r="A45" s="67" t="s">
        <v>75</v>
      </c>
      <c r="B45" s="53">
        <v>3021</v>
      </c>
      <c r="C45" s="53">
        <v>0</v>
      </c>
      <c r="D45" s="53">
        <v>0</v>
      </c>
      <c r="E45" s="54">
        <f t="shared" si="1"/>
        <v>3021</v>
      </c>
      <c r="F45" s="50">
        <f t="shared" si="0"/>
        <v>3021</v>
      </c>
    </row>
    <row r="46" spans="1:6" ht="13.5" customHeight="1">
      <c r="A46" s="67" t="s">
        <v>76</v>
      </c>
      <c r="B46" s="53">
        <v>3278</v>
      </c>
      <c r="C46" s="53">
        <v>0</v>
      </c>
      <c r="D46" s="53">
        <v>0</v>
      </c>
      <c r="E46" s="54">
        <f t="shared" si="1"/>
        <v>3278</v>
      </c>
      <c r="F46" s="55">
        <f t="shared" si="0"/>
        <v>3278</v>
      </c>
    </row>
    <row r="47" spans="1:6" ht="13.5" customHeight="1">
      <c r="A47" s="67" t="s">
        <v>77</v>
      </c>
      <c r="B47" s="53">
        <v>3270</v>
      </c>
      <c r="C47" s="53">
        <v>0</v>
      </c>
      <c r="D47" s="53">
        <v>0</v>
      </c>
      <c r="E47" s="54">
        <f t="shared" si="1"/>
        <v>3270</v>
      </c>
      <c r="F47" s="55">
        <f t="shared" si="0"/>
        <v>3270</v>
      </c>
    </row>
    <row r="48" spans="1:6" ht="13.5" customHeight="1">
      <c r="A48" s="67" t="s">
        <v>78</v>
      </c>
      <c r="B48" s="53">
        <v>3357</v>
      </c>
      <c r="C48" s="53">
        <v>0</v>
      </c>
      <c r="D48" s="53">
        <v>0</v>
      </c>
      <c r="E48" s="54">
        <f t="shared" si="1"/>
        <v>3357</v>
      </c>
      <c r="F48" s="50">
        <f t="shared" si="0"/>
        <v>3357</v>
      </c>
    </row>
    <row r="49" spans="1:6" ht="13.5" customHeight="1">
      <c r="A49" s="67" t="s">
        <v>79</v>
      </c>
      <c r="B49" s="53">
        <v>3468</v>
      </c>
      <c r="C49" s="53">
        <v>0</v>
      </c>
      <c r="D49" s="53">
        <v>0</v>
      </c>
      <c r="E49" s="54">
        <f t="shared" si="1"/>
        <v>3468</v>
      </c>
      <c r="F49" s="50">
        <f t="shared" si="0"/>
        <v>3468</v>
      </c>
    </row>
    <row r="50" spans="1:6" ht="13.5" customHeight="1">
      <c r="A50" s="67" t="s">
        <v>80</v>
      </c>
      <c r="B50" s="53">
        <v>3689</v>
      </c>
      <c r="C50" s="53">
        <v>2</v>
      </c>
      <c r="D50" s="53">
        <v>0</v>
      </c>
      <c r="E50" s="54">
        <f t="shared" si="1"/>
        <v>3691</v>
      </c>
      <c r="F50" s="50">
        <f t="shared" si="0"/>
        <v>3691</v>
      </c>
    </row>
    <row r="51" spans="1:6" ht="13.5" customHeight="1">
      <c r="A51" s="67" t="s">
        <v>81</v>
      </c>
      <c r="B51" s="53">
        <v>3699</v>
      </c>
      <c r="C51" s="53">
        <v>0</v>
      </c>
      <c r="D51" s="53">
        <v>0</v>
      </c>
      <c r="E51" s="54">
        <f t="shared" si="1"/>
        <v>3699</v>
      </c>
      <c r="F51" s="50">
        <f t="shared" si="0"/>
        <v>3699</v>
      </c>
    </row>
    <row r="52" spans="1:6" ht="13.5" customHeight="1">
      <c r="A52" s="67" t="s">
        <v>82</v>
      </c>
      <c r="B52" s="53">
        <v>3386</v>
      </c>
      <c r="C52" s="53">
        <v>0</v>
      </c>
      <c r="D52" s="53">
        <v>0</v>
      </c>
      <c r="E52" s="54">
        <f t="shared" si="1"/>
        <v>3386</v>
      </c>
      <c r="F52" s="50">
        <f t="shared" si="0"/>
        <v>3386</v>
      </c>
    </row>
    <row r="53" spans="1:6" ht="13.5" customHeight="1">
      <c r="A53" s="67" t="s">
        <v>83</v>
      </c>
      <c r="B53" s="53">
        <v>3322</v>
      </c>
      <c r="C53" s="53">
        <v>0</v>
      </c>
      <c r="D53" s="53">
        <v>0</v>
      </c>
      <c r="E53" s="54">
        <f t="shared" si="1"/>
        <v>3322</v>
      </c>
      <c r="F53" s="55">
        <f t="shared" si="0"/>
        <v>3322</v>
      </c>
    </row>
    <row r="54" spans="1:6" ht="13.5" customHeight="1">
      <c r="A54" s="67" t="s">
        <v>84</v>
      </c>
      <c r="B54" s="53">
        <v>3351</v>
      </c>
      <c r="C54" s="53">
        <v>0</v>
      </c>
      <c r="D54" s="53">
        <v>0</v>
      </c>
      <c r="E54" s="54">
        <f t="shared" si="1"/>
        <v>3351</v>
      </c>
      <c r="F54" s="50">
        <f t="shared" si="0"/>
        <v>3351</v>
      </c>
    </row>
    <row r="55" spans="1:6" ht="13.5" customHeight="1">
      <c r="A55" s="67" t="s">
        <v>85</v>
      </c>
      <c r="B55" s="53">
        <v>3047</v>
      </c>
      <c r="C55" s="53">
        <v>0</v>
      </c>
      <c r="D55" s="53">
        <v>0</v>
      </c>
      <c r="E55" s="54">
        <f t="shared" si="1"/>
        <v>3047</v>
      </c>
      <c r="F55" s="50">
        <f t="shared" si="0"/>
        <v>3047</v>
      </c>
    </row>
    <row r="56" spans="1:6" ht="13.5" customHeight="1">
      <c r="A56" s="67" t="s">
        <v>86</v>
      </c>
      <c r="B56" s="53">
        <v>3116</v>
      </c>
      <c r="C56" s="53">
        <v>0</v>
      </c>
      <c r="D56" s="53">
        <v>0</v>
      </c>
      <c r="E56" s="54">
        <f t="shared" si="1"/>
        <v>3116</v>
      </c>
      <c r="F56" s="50">
        <f t="shared" si="0"/>
        <v>3116</v>
      </c>
    </row>
    <row r="57" spans="1:6" ht="13.5" customHeight="1">
      <c r="A57" s="67" t="s">
        <v>87</v>
      </c>
      <c r="B57" s="53">
        <v>3103</v>
      </c>
      <c r="C57" s="53">
        <v>0</v>
      </c>
      <c r="D57" s="53">
        <v>0</v>
      </c>
      <c r="E57" s="54">
        <f t="shared" si="1"/>
        <v>3103</v>
      </c>
      <c r="F57" s="55">
        <f t="shared" si="0"/>
        <v>3103</v>
      </c>
    </row>
    <row r="58" spans="1:6" ht="13.5" customHeight="1">
      <c r="A58" s="70" t="s">
        <v>88</v>
      </c>
      <c r="B58" s="52">
        <v>3177</v>
      </c>
      <c r="C58" s="52">
        <v>0</v>
      </c>
      <c r="D58" s="52">
        <v>0</v>
      </c>
      <c r="E58" s="49">
        <f t="shared" si="1"/>
        <v>3177</v>
      </c>
      <c r="F58" s="50">
        <f t="shared" si="0"/>
        <v>3177</v>
      </c>
    </row>
    <row r="59" spans="1:6" ht="13.5" customHeight="1">
      <c r="A59" s="70" t="s">
        <v>89</v>
      </c>
      <c r="B59" s="52">
        <v>3185</v>
      </c>
      <c r="C59" s="52">
        <v>0</v>
      </c>
      <c r="D59" s="52">
        <v>0</v>
      </c>
      <c r="E59" s="49">
        <f t="shared" si="1"/>
        <v>3185</v>
      </c>
      <c r="F59" s="50">
        <f t="shared" si="0"/>
        <v>3185</v>
      </c>
    </row>
    <row r="60" spans="1:6" ht="13.5" customHeight="1">
      <c r="A60" s="70" t="s">
        <v>90</v>
      </c>
      <c r="B60" s="52">
        <v>3101</v>
      </c>
      <c r="C60" s="52">
        <v>0</v>
      </c>
      <c r="D60" s="52">
        <v>0</v>
      </c>
      <c r="E60" s="49">
        <f t="shared" si="1"/>
        <v>3101</v>
      </c>
      <c r="F60" s="50">
        <f t="shared" si="0"/>
        <v>3101</v>
      </c>
    </row>
    <row r="61" spans="1:6" ht="13.5" customHeight="1">
      <c r="A61" s="70" t="s">
        <v>91</v>
      </c>
      <c r="B61" s="52">
        <v>3103</v>
      </c>
      <c r="C61" s="52">
        <v>0</v>
      </c>
      <c r="D61" s="52">
        <v>0</v>
      </c>
      <c r="E61" s="49">
        <f t="shared" si="1"/>
        <v>3103</v>
      </c>
      <c r="F61" s="50">
        <f t="shared" si="0"/>
        <v>3103</v>
      </c>
    </row>
    <row r="62" spans="1:6" ht="13.5" customHeight="1" thickBot="1">
      <c r="A62" s="71" t="s">
        <v>92</v>
      </c>
      <c r="B62" s="57">
        <v>3018</v>
      </c>
      <c r="C62" s="57">
        <v>0</v>
      </c>
      <c r="D62" s="57">
        <v>0</v>
      </c>
      <c r="E62" s="58">
        <v>3018</v>
      </c>
      <c r="F62" s="59">
        <f t="shared" si="0"/>
        <v>3018</v>
      </c>
    </row>
    <row r="63" spans="1:6" ht="13.5" customHeight="1">
      <c r="A63" s="72" t="s">
        <v>26</v>
      </c>
      <c r="B63" s="61"/>
      <c r="C63" s="61"/>
      <c r="D63" s="61"/>
      <c r="E63" s="61"/>
      <c r="F63" s="61"/>
    </row>
    <row r="64" spans="1:6" ht="13.5" customHeight="1">
      <c r="A64" s="31" t="s">
        <v>320</v>
      </c>
      <c r="B64" s="61"/>
      <c r="C64" s="61"/>
      <c r="D64" s="61"/>
      <c r="E64" s="61"/>
      <c r="F64" s="61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 ht="13.5" customHeight="1">
      <c r="B68" s="26"/>
      <c r="C68" s="26"/>
      <c r="D68" s="26"/>
      <c r="E68" s="26"/>
      <c r="F68" s="26"/>
    </row>
    <row r="69" spans="2:6">
      <c r="B69" s="26"/>
      <c r="C69" s="26"/>
      <c r="D69" s="26"/>
      <c r="E69" s="26"/>
      <c r="F69" s="2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/>
  </sheetViews>
  <sheetFormatPr defaultColWidth="23.28515625" defaultRowHeight="15.75"/>
  <cols>
    <col min="1" max="1" width="11.42578125" style="7" customWidth="1"/>
    <col min="2" max="3" width="17.42578125" style="7" customWidth="1"/>
    <col min="4" max="6" width="15" style="7" customWidth="1"/>
    <col min="257" max="257" width="11.42578125" customWidth="1"/>
    <col min="258" max="259" width="17.42578125" customWidth="1"/>
    <col min="260" max="262" width="15" customWidth="1"/>
    <col min="513" max="513" width="11.42578125" customWidth="1"/>
    <col min="514" max="515" width="17.42578125" customWidth="1"/>
    <col min="516" max="518" width="15" customWidth="1"/>
    <col min="769" max="769" width="11.42578125" customWidth="1"/>
    <col min="770" max="771" width="17.42578125" customWidth="1"/>
    <col min="772" max="774" width="15" customWidth="1"/>
    <col min="1025" max="1025" width="11.42578125" customWidth="1"/>
    <col min="1026" max="1027" width="17.42578125" customWidth="1"/>
    <col min="1028" max="1030" width="15" customWidth="1"/>
    <col min="1281" max="1281" width="11.42578125" customWidth="1"/>
    <col min="1282" max="1283" width="17.42578125" customWidth="1"/>
    <col min="1284" max="1286" width="15" customWidth="1"/>
    <col min="1537" max="1537" width="11.42578125" customWidth="1"/>
    <col min="1538" max="1539" width="17.42578125" customWidth="1"/>
    <col min="1540" max="1542" width="15" customWidth="1"/>
    <col min="1793" max="1793" width="11.42578125" customWidth="1"/>
    <col min="1794" max="1795" width="17.42578125" customWidth="1"/>
    <col min="1796" max="1798" width="15" customWidth="1"/>
    <col min="2049" max="2049" width="11.42578125" customWidth="1"/>
    <col min="2050" max="2051" width="17.42578125" customWidth="1"/>
    <col min="2052" max="2054" width="15" customWidth="1"/>
    <col min="2305" max="2305" width="11.42578125" customWidth="1"/>
    <col min="2306" max="2307" width="17.42578125" customWidth="1"/>
    <col min="2308" max="2310" width="15" customWidth="1"/>
    <col min="2561" max="2561" width="11.42578125" customWidth="1"/>
    <col min="2562" max="2563" width="17.42578125" customWidth="1"/>
    <col min="2564" max="2566" width="15" customWidth="1"/>
    <col min="2817" max="2817" width="11.42578125" customWidth="1"/>
    <col min="2818" max="2819" width="17.42578125" customWidth="1"/>
    <col min="2820" max="2822" width="15" customWidth="1"/>
    <col min="3073" max="3073" width="11.42578125" customWidth="1"/>
    <col min="3074" max="3075" width="17.42578125" customWidth="1"/>
    <col min="3076" max="3078" width="15" customWidth="1"/>
    <col min="3329" max="3329" width="11.42578125" customWidth="1"/>
    <col min="3330" max="3331" width="17.42578125" customWidth="1"/>
    <col min="3332" max="3334" width="15" customWidth="1"/>
    <col min="3585" max="3585" width="11.42578125" customWidth="1"/>
    <col min="3586" max="3587" width="17.42578125" customWidth="1"/>
    <col min="3588" max="3590" width="15" customWidth="1"/>
    <col min="3841" max="3841" width="11.42578125" customWidth="1"/>
    <col min="3842" max="3843" width="17.42578125" customWidth="1"/>
    <col min="3844" max="3846" width="15" customWidth="1"/>
    <col min="4097" max="4097" width="11.42578125" customWidth="1"/>
    <col min="4098" max="4099" width="17.42578125" customWidth="1"/>
    <col min="4100" max="4102" width="15" customWidth="1"/>
    <col min="4353" max="4353" width="11.42578125" customWidth="1"/>
    <col min="4354" max="4355" width="17.42578125" customWidth="1"/>
    <col min="4356" max="4358" width="15" customWidth="1"/>
    <col min="4609" max="4609" width="11.42578125" customWidth="1"/>
    <col min="4610" max="4611" width="17.42578125" customWidth="1"/>
    <col min="4612" max="4614" width="15" customWidth="1"/>
    <col min="4865" max="4865" width="11.42578125" customWidth="1"/>
    <col min="4866" max="4867" width="17.42578125" customWidth="1"/>
    <col min="4868" max="4870" width="15" customWidth="1"/>
    <col min="5121" max="5121" width="11.42578125" customWidth="1"/>
    <col min="5122" max="5123" width="17.42578125" customWidth="1"/>
    <col min="5124" max="5126" width="15" customWidth="1"/>
    <col min="5377" max="5377" width="11.42578125" customWidth="1"/>
    <col min="5378" max="5379" width="17.42578125" customWidth="1"/>
    <col min="5380" max="5382" width="15" customWidth="1"/>
    <col min="5633" max="5633" width="11.42578125" customWidth="1"/>
    <col min="5634" max="5635" width="17.42578125" customWidth="1"/>
    <col min="5636" max="5638" width="15" customWidth="1"/>
    <col min="5889" max="5889" width="11.42578125" customWidth="1"/>
    <col min="5890" max="5891" width="17.42578125" customWidth="1"/>
    <col min="5892" max="5894" width="15" customWidth="1"/>
    <col min="6145" max="6145" width="11.42578125" customWidth="1"/>
    <col min="6146" max="6147" width="17.42578125" customWidth="1"/>
    <col min="6148" max="6150" width="15" customWidth="1"/>
    <col min="6401" max="6401" width="11.42578125" customWidth="1"/>
    <col min="6402" max="6403" width="17.42578125" customWidth="1"/>
    <col min="6404" max="6406" width="15" customWidth="1"/>
    <col min="6657" max="6657" width="11.42578125" customWidth="1"/>
    <col min="6658" max="6659" width="17.42578125" customWidth="1"/>
    <col min="6660" max="6662" width="15" customWidth="1"/>
    <col min="6913" max="6913" width="11.42578125" customWidth="1"/>
    <col min="6914" max="6915" width="17.42578125" customWidth="1"/>
    <col min="6916" max="6918" width="15" customWidth="1"/>
    <col min="7169" max="7169" width="11.42578125" customWidth="1"/>
    <col min="7170" max="7171" width="17.42578125" customWidth="1"/>
    <col min="7172" max="7174" width="15" customWidth="1"/>
    <col min="7425" max="7425" width="11.42578125" customWidth="1"/>
    <col min="7426" max="7427" width="17.42578125" customWidth="1"/>
    <col min="7428" max="7430" width="15" customWidth="1"/>
    <col min="7681" max="7681" width="11.42578125" customWidth="1"/>
    <col min="7682" max="7683" width="17.42578125" customWidth="1"/>
    <col min="7684" max="7686" width="15" customWidth="1"/>
    <col min="7937" max="7937" width="11.42578125" customWidth="1"/>
    <col min="7938" max="7939" width="17.42578125" customWidth="1"/>
    <col min="7940" max="7942" width="15" customWidth="1"/>
    <col min="8193" max="8193" width="11.42578125" customWidth="1"/>
    <col min="8194" max="8195" width="17.42578125" customWidth="1"/>
    <col min="8196" max="8198" width="15" customWidth="1"/>
    <col min="8449" max="8449" width="11.42578125" customWidth="1"/>
    <col min="8450" max="8451" width="17.42578125" customWidth="1"/>
    <col min="8452" max="8454" width="15" customWidth="1"/>
    <col min="8705" max="8705" width="11.42578125" customWidth="1"/>
    <col min="8706" max="8707" width="17.42578125" customWidth="1"/>
    <col min="8708" max="8710" width="15" customWidth="1"/>
    <col min="8961" max="8961" width="11.42578125" customWidth="1"/>
    <col min="8962" max="8963" width="17.42578125" customWidth="1"/>
    <col min="8964" max="8966" width="15" customWidth="1"/>
    <col min="9217" max="9217" width="11.42578125" customWidth="1"/>
    <col min="9218" max="9219" width="17.42578125" customWidth="1"/>
    <col min="9220" max="9222" width="15" customWidth="1"/>
    <col min="9473" max="9473" width="11.42578125" customWidth="1"/>
    <col min="9474" max="9475" width="17.42578125" customWidth="1"/>
    <col min="9476" max="9478" width="15" customWidth="1"/>
    <col min="9729" max="9729" width="11.42578125" customWidth="1"/>
    <col min="9730" max="9731" width="17.42578125" customWidth="1"/>
    <col min="9732" max="9734" width="15" customWidth="1"/>
    <col min="9985" max="9985" width="11.42578125" customWidth="1"/>
    <col min="9986" max="9987" width="17.42578125" customWidth="1"/>
    <col min="9988" max="9990" width="15" customWidth="1"/>
    <col min="10241" max="10241" width="11.42578125" customWidth="1"/>
    <col min="10242" max="10243" width="17.42578125" customWidth="1"/>
    <col min="10244" max="10246" width="15" customWidth="1"/>
    <col min="10497" max="10497" width="11.42578125" customWidth="1"/>
    <col min="10498" max="10499" width="17.42578125" customWidth="1"/>
    <col min="10500" max="10502" width="15" customWidth="1"/>
    <col min="10753" max="10753" width="11.42578125" customWidth="1"/>
    <col min="10754" max="10755" width="17.42578125" customWidth="1"/>
    <col min="10756" max="10758" width="15" customWidth="1"/>
    <col min="11009" max="11009" width="11.42578125" customWidth="1"/>
    <col min="11010" max="11011" width="17.42578125" customWidth="1"/>
    <col min="11012" max="11014" width="15" customWidth="1"/>
    <col min="11265" max="11265" width="11.42578125" customWidth="1"/>
    <col min="11266" max="11267" width="17.42578125" customWidth="1"/>
    <col min="11268" max="11270" width="15" customWidth="1"/>
    <col min="11521" max="11521" width="11.42578125" customWidth="1"/>
    <col min="11522" max="11523" width="17.42578125" customWidth="1"/>
    <col min="11524" max="11526" width="15" customWidth="1"/>
    <col min="11777" max="11777" width="11.42578125" customWidth="1"/>
    <col min="11778" max="11779" width="17.42578125" customWidth="1"/>
    <col min="11780" max="11782" width="15" customWidth="1"/>
    <col min="12033" max="12033" width="11.42578125" customWidth="1"/>
    <col min="12034" max="12035" width="17.42578125" customWidth="1"/>
    <col min="12036" max="12038" width="15" customWidth="1"/>
    <col min="12289" max="12289" width="11.42578125" customWidth="1"/>
    <col min="12290" max="12291" width="17.42578125" customWidth="1"/>
    <col min="12292" max="12294" width="15" customWidth="1"/>
    <col min="12545" max="12545" width="11.42578125" customWidth="1"/>
    <col min="12546" max="12547" width="17.42578125" customWidth="1"/>
    <col min="12548" max="12550" width="15" customWidth="1"/>
    <col min="12801" max="12801" width="11.42578125" customWidth="1"/>
    <col min="12802" max="12803" width="17.42578125" customWidth="1"/>
    <col min="12804" max="12806" width="15" customWidth="1"/>
    <col min="13057" max="13057" width="11.42578125" customWidth="1"/>
    <col min="13058" max="13059" width="17.42578125" customWidth="1"/>
    <col min="13060" max="13062" width="15" customWidth="1"/>
    <col min="13313" max="13313" width="11.42578125" customWidth="1"/>
    <col min="13314" max="13315" width="17.42578125" customWidth="1"/>
    <col min="13316" max="13318" width="15" customWidth="1"/>
    <col min="13569" max="13569" width="11.42578125" customWidth="1"/>
    <col min="13570" max="13571" width="17.42578125" customWidth="1"/>
    <col min="13572" max="13574" width="15" customWidth="1"/>
    <col min="13825" max="13825" width="11.42578125" customWidth="1"/>
    <col min="13826" max="13827" width="17.42578125" customWidth="1"/>
    <col min="13828" max="13830" width="15" customWidth="1"/>
    <col min="14081" max="14081" width="11.42578125" customWidth="1"/>
    <col min="14082" max="14083" width="17.42578125" customWidth="1"/>
    <col min="14084" max="14086" width="15" customWidth="1"/>
    <col min="14337" max="14337" width="11.42578125" customWidth="1"/>
    <col min="14338" max="14339" width="17.42578125" customWidth="1"/>
    <col min="14340" max="14342" width="15" customWidth="1"/>
    <col min="14593" max="14593" width="11.42578125" customWidth="1"/>
    <col min="14594" max="14595" width="17.42578125" customWidth="1"/>
    <col min="14596" max="14598" width="15" customWidth="1"/>
    <col min="14849" max="14849" width="11.42578125" customWidth="1"/>
    <col min="14850" max="14851" width="17.42578125" customWidth="1"/>
    <col min="14852" max="14854" width="15" customWidth="1"/>
    <col min="15105" max="15105" width="11.42578125" customWidth="1"/>
    <col min="15106" max="15107" width="17.42578125" customWidth="1"/>
    <col min="15108" max="15110" width="15" customWidth="1"/>
    <col min="15361" max="15361" width="11.42578125" customWidth="1"/>
    <col min="15362" max="15363" width="17.42578125" customWidth="1"/>
    <col min="15364" max="15366" width="15" customWidth="1"/>
    <col min="15617" max="15617" width="11.42578125" customWidth="1"/>
    <col min="15618" max="15619" width="17.42578125" customWidth="1"/>
    <col min="15620" max="15622" width="15" customWidth="1"/>
    <col min="15873" max="15873" width="11.42578125" customWidth="1"/>
    <col min="15874" max="15875" width="17.42578125" customWidth="1"/>
    <col min="15876" max="15878" width="15" customWidth="1"/>
    <col min="16129" max="16129" width="11.42578125" customWidth="1"/>
    <col min="16130" max="16131" width="17.42578125" customWidth="1"/>
    <col min="16132" max="16134" width="15" customWidth="1"/>
  </cols>
  <sheetData>
    <row r="1" spans="1:6" ht="13.5" customHeight="1">
      <c r="A1" s="62"/>
      <c r="B1" s="35"/>
      <c r="C1" s="3" t="s">
        <v>93</v>
      </c>
      <c r="D1" s="36"/>
      <c r="E1" s="36"/>
      <c r="F1" s="36"/>
    </row>
    <row r="2" spans="1:6" ht="13.5" customHeight="1">
      <c r="A2" s="63" t="s">
        <v>1</v>
      </c>
      <c r="B2" s="35"/>
      <c r="C2" s="35"/>
      <c r="D2" s="35"/>
      <c r="E2" s="35"/>
      <c r="F2" s="35"/>
    </row>
    <row r="3" spans="1:6" ht="13.5" customHeight="1">
      <c r="A3" s="63" t="s">
        <v>2</v>
      </c>
      <c r="B3" s="35"/>
      <c r="C3" s="35"/>
      <c r="D3" s="35"/>
      <c r="E3" s="35"/>
      <c r="F3" s="35"/>
    </row>
    <row r="4" spans="1:6" ht="13.5" customHeight="1">
      <c r="A4" s="63" t="s">
        <v>3</v>
      </c>
      <c r="B4" s="35"/>
      <c r="C4" s="35"/>
      <c r="D4" s="35"/>
      <c r="E4" s="35"/>
      <c r="F4" s="35"/>
    </row>
    <row r="5" spans="1:6" ht="13.5" customHeight="1" thickBot="1"/>
    <row r="6" spans="1:6" ht="13.5" customHeight="1">
      <c r="A6" s="64"/>
      <c r="B6" s="39"/>
      <c r="C6" s="40" t="s">
        <v>4</v>
      </c>
      <c r="D6" s="40"/>
      <c r="E6" s="40" t="s">
        <v>5</v>
      </c>
      <c r="F6" s="41" t="s">
        <v>6</v>
      </c>
    </row>
    <row r="7" spans="1:6" ht="13.5" customHeight="1">
      <c r="A7" s="65"/>
      <c r="B7" s="43" t="s">
        <v>7</v>
      </c>
      <c r="C7" s="43" t="s">
        <v>8</v>
      </c>
      <c r="D7" s="43"/>
      <c r="E7" s="43" t="s">
        <v>9</v>
      </c>
      <c r="F7" s="44" t="s">
        <v>9</v>
      </c>
    </row>
    <row r="8" spans="1:6" ht="13.5" customHeight="1">
      <c r="A8" s="65"/>
      <c r="B8" s="43" t="s">
        <v>10</v>
      </c>
      <c r="C8" s="43" t="s">
        <v>11</v>
      </c>
      <c r="D8" s="43" t="s">
        <v>12</v>
      </c>
      <c r="E8" s="43" t="s">
        <v>13</v>
      </c>
      <c r="F8" s="44" t="s">
        <v>13</v>
      </c>
    </row>
    <row r="9" spans="1:6" ht="13.5" customHeight="1" thickBot="1">
      <c r="A9" s="66" t="s">
        <v>14</v>
      </c>
      <c r="B9" s="46" t="s">
        <v>15</v>
      </c>
      <c r="C9" s="46" t="s">
        <v>16</v>
      </c>
      <c r="D9" s="46" t="s">
        <v>17</v>
      </c>
      <c r="E9" s="46" t="s">
        <v>17</v>
      </c>
      <c r="F9" s="47" t="s">
        <v>17</v>
      </c>
    </row>
    <row r="10" spans="1:6" ht="13.5" customHeight="1">
      <c r="A10" s="67" t="s">
        <v>94</v>
      </c>
      <c r="B10" s="68" t="s">
        <v>95</v>
      </c>
      <c r="C10" s="68" t="s">
        <v>40</v>
      </c>
      <c r="D10" s="68" t="s">
        <v>40</v>
      </c>
      <c r="E10" s="49">
        <v>314</v>
      </c>
      <c r="F10" s="50">
        <v>314</v>
      </c>
    </row>
    <row r="11" spans="1:6" ht="13.5" customHeight="1">
      <c r="A11" s="69" t="s">
        <v>96</v>
      </c>
      <c r="B11" s="26">
        <v>227</v>
      </c>
      <c r="C11" s="26">
        <v>0</v>
      </c>
      <c r="D11" s="26">
        <v>0</v>
      </c>
      <c r="E11" s="49">
        <v>227</v>
      </c>
      <c r="F11" s="50">
        <v>227</v>
      </c>
    </row>
    <row r="12" spans="1:6" ht="13.5" customHeight="1">
      <c r="A12" s="69" t="s">
        <v>97</v>
      </c>
      <c r="B12" s="49">
        <v>227</v>
      </c>
      <c r="C12" s="49">
        <v>0</v>
      </c>
      <c r="D12" s="49">
        <v>0</v>
      </c>
      <c r="E12" s="49">
        <v>227</v>
      </c>
      <c r="F12" s="50">
        <f>E12-D12</f>
        <v>227</v>
      </c>
    </row>
    <row r="13" spans="1:6" ht="13.5" customHeight="1">
      <c r="A13" s="69" t="s">
        <v>98</v>
      </c>
      <c r="B13" s="49">
        <v>330</v>
      </c>
      <c r="C13" s="49">
        <v>0</v>
      </c>
      <c r="D13" s="49">
        <v>0</v>
      </c>
      <c r="E13" s="49">
        <v>330</v>
      </c>
      <c r="F13" s="50">
        <v>330</v>
      </c>
    </row>
    <row r="14" spans="1:6" ht="13.5" customHeight="1">
      <c r="A14" s="69" t="s">
        <v>99</v>
      </c>
      <c r="B14" s="49">
        <v>290</v>
      </c>
      <c r="C14" s="49">
        <v>0</v>
      </c>
      <c r="D14" s="49">
        <v>0</v>
      </c>
      <c r="E14" s="49">
        <v>290</v>
      </c>
      <c r="F14" s="50">
        <f>E14-D14</f>
        <v>290</v>
      </c>
    </row>
    <row r="15" spans="1:6" ht="13.5" customHeight="1">
      <c r="A15" s="69" t="s">
        <v>100</v>
      </c>
      <c r="B15" s="49">
        <v>303</v>
      </c>
      <c r="C15" s="49">
        <v>0</v>
      </c>
      <c r="D15" s="49">
        <v>0</v>
      </c>
      <c r="E15" s="49">
        <v>303</v>
      </c>
      <c r="F15" s="50">
        <v>303</v>
      </c>
    </row>
    <row r="16" spans="1:6" ht="13.5" customHeight="1">
      <c r="A16" s="69" t="s">
        <v>101</v>
      </c>
      <c r="B16" s="49">
        <v>297</v>
      </c>
      <c r="C16" s="49">
        <v>0</v>
      </c>
      <c r="D16" s="49">
        <v>0</v>
      </c>
      <c r="E16" s="49">
        <v>297</v>
      </c>
      <c r="F16" s="50">
        <v>297</v>
      </c>
    </row>
    <row r="17" spans="1:6" ht="13.5" customHeight="1">
      <c r="A17" s="67" t="s">
        <v>102</v>
      </c>
      <c r="B17" s="49">
        <v>290</v>
      </c>
      <c r="C17" s="49">
        <v>0</v>
      </c>
      <c r="D17" s="49">
        <v>0</v>
      </c>
      <c r="E17" s="49">
        <v>290</v>
      </c>
      <c r="F17" s="50">
        <v>290</v>
      </c>
    </row>
    <row r="18" spans="1:6" ht="13.5" customHeight="1">
      <c r="A18" s="69" t="s">
        <v>103</v>
      </c>
      <c r="B18" s="49">
        <v>286</v>
      </c>
      <c r="C18" s="49">
        <v>0</v>
      </c>
      <c r="D18" s="49">
        <v>0</v>
      </c>
      <c r="E18" s="49">
        <v>286</v>
      </c>
      <c r="F18" s="50">
        <v>286</v>
      </c>
    </row>
    <row r="19" spans="1:6" ht="13.5" customHeight="1">
      <c r="A19" s="69" t="s">
        <v>104</v>
      </c>
      <c r="B19" s="49">
        <v>343</v>
      </c>
      <c r="C19" s="49">
        <v>0</v>
      </c>
      <c r="D19" s="49">
        <v>0</v>
      </c>
      <c r="E19" s="49">
        <v>343</v>
      </c>
      <c r="F19" s="50">
        <v>343</v>
      </c>
    </row>
    <row r="20" spans="1:6" ht="13.5" customHeight="1">
      <c r="A20" s="67" t="s">
        <v>105</v>
      </c>
      <c r="B20" s="49">
        <v>350</v>
      </c>
      <c r="C20" s="49">
        <v>0</v>
      </c>
      <c r="D20" s="49">
        <v>0</v>
      </c>
      <c r="E20" s="49">
        <v>350</v>
      </c>
      <c r="F20" s="50">
        <v>350</v>
      </c>
    </row>
    <row r="21" spans="1:6" ht="13.5" customHeight="1">
      <c r="A21" s="67" t="s">
        <v>106</v>
      </c>
      <c r="B21" s="49">
        <v>359</v>
      </c>
      <c r="C21" s="49">
        <v>0</v>
      </c>
      <c r="D21" s="49">
        <v>0</v>
      </c>
      <c r="E21" s="49">
        <v>359</v>
      </c>
      <c r="F21" s="50">
        <v>359</v>
      </c>
    </row>
    <row r="22" spans="1:6" ht="13.5" customHeight="1">
      <c r="A22" s="67" t="s">
        <v>107</v>
      </c>
      <c r="B22" s="52">
        <v>452</v>
      </c>
      <c r="C22" s="52">
        <v>0</v>
      </c>
      <c r="D22" s="52">
        <v>0</v>
      </c>
      <c r="E22" s="49">
        <v>452</v>
      </c>
      <c r="F22" s="50">
        <v>452</v>
      </c>
    </row>
    <row r="23" spans="1:6" ht="13.5" customHeight="1">
      <c r="A23" s="67" t="s">
        <v>108</v>
      </c>
      <c r="B23" s="52">
        <v>528</v>
      </c>
      <c r="C23" s="52">
        <v>0</v>
      </c>
      <c r="D23" s="52">
        <v>0</v>
      </c>
      <c r="E23" s="49">
        <v>528</v>
      </c>
      <c r="F23" s="50">
        <v>528</v>
      </c>
    </row>
    <row r="24" spans="1:6" ht="13.5" customHeight="1">
      <c r="A24" s="67" t="s">
        <v>109</v>
      </c>
      <c r="B24" s="52">
        <v>353</v>
      </c>
      <c r="C24" s="52">
        <v>0</v>
      </c>
      <c r="D24" s="52">
        <v>0</v>
      </c>
      <c r="E24" s="49">
        <v>353</v>
      </c>
      <c r="F24" s="50">
        <v>353</v>
      </c>
    </row>
    <row r="25" spans="1:6" ht="13.5" customHeight="1">
      <c r="A25" s="67" t="s">
        <v>110</v>
      </c>
      <c r="B25" s="52">
        <v>458</v>
      </c>
      <c r="C25" s="52">
        <v>0</v>
      </c>
      <c r="D25" s="52">
        <v>0</v>
      </c>
      <c r="E25" s="49">
        <v>458</v>
      </c>
      <c r="F25" s="50">
        <v>458</v>
      </c>
    </row>
    <row r="26" spans="1:6" ht="13.5" customHeight="1">
      <c r="A26" s="67" t="s">
        <v>111</v>
      </c>
      <c r="B26" s="52">
        <v>334</v>
      </c>
      <c r="C26" s="52">
        <v>0</v>
      </c>
      <c r="D26" s="52">
        <v>0</v>
      </c>
      <c r="E26" s="49">
        <v>334</v>
      </c>
      <c r="F26" s="50">
        <v>334</v>
      </c>
    </row>
    <row r="27" spans="1:6" ht="13.5" customHeight="1">
      <c r="A27" s="67" t="s">
        <v>112</v>
      </c>
      <c r="B27" s="52">
        <v>332</v>
      </c>
      <c r="C27" s="52">
        <v>0</v>
      </c>
      <c r="D27" s="52">
        <v>0</v>
      </c>
      <c r="E27" s="49">
        <v>332</v>
      </c>
      <c r="F27" s="50">
        <v>332</v>
      </c>
    </row>
    <row r="28" spans="1:6" ht="13.5" customHeight="1">
      <c r="A28" s="67" t="s">
        <v>113</v>
      </c>
      <c r="B28" s="52">
        <v>379</v>
      </c>
      <c r="C28" s="52">
        <v>0</v>
      </c>
      <c r="D28" s="52">
        <v>0</v>
      </c>
      <c r="E28" s="49">
        <v>379</v>
      </c>
      <c r="F28" s="50">
        <v>379</v>
      </c>
    </row>
    <row r="29" spans="1:6" ht="13.5" customHeight="1">
      <c r="A29" s="67" t="s">
        <v>114</v>
      </c>
      <c r="B29" s="52">
        <v>268</v>
      </c>
      <c r="C29" s="52">
        <v>0</v>
      </c>
      <c r="D29" s="52">
        <v>0</v>
      </c>
      <c r="E29" s="49">
        <v>268</v>
      </c>
      <c r="F29" s="50">
        <v>268</v>
      </c>
    </row>
    <row r="30" spans="1:6" ht="13.5" customHeight="1">
      <c r="A30" s="67" t="s">
        <v>115</v>
      </c>
      <c r="B30" s="52">
        <v>273</v>
      </c>
      <c r="C30" s="52">
        <v>0</v>
      </c>
      <c r="D30" s="52">
        <v>0</v>
      </c>
      <c r="E30" s="49">
        <v>273</v>
      </c>
      <c r="F30" s="50">
        <v>273</v>
      </c>
    </row>
    <row r="31" spans="1:6" ht="13.5" customHeight="1">
      <c r="A31" s="67" t="s">
        <v>116</v>
      </c>
      <c r="B31" s="52">
        <v>297</v>
      </c>
      <c r="C31" s="52">
        <v>0</v>
      </c>
      <c r="D31" s="52">
        <v>0</v>
      </c>
      <c r="E31" s="49">
        <v>297</v>
      </c>
      <c r="F31" s="50">
        <v>297</v>
      </c>
    </row>
    <row r="32" spans="1:6" ht="13.5" customHeight="1">
      <c r="A32" s="67" t="s">
        <v>117</v>
      </c>
      <c r="B32" s="52">
        <v>265</v>
      </c>
      <c r="C32" s="52">
        <v>0</v>
      </c>
      <c r="D32" s="52">
        <v>0</v>
      </c>
      <c r="E32" s="49">
        <v>265</v>
      </c>
      <c r="F32" s="50">
        <v>265</v>
      </c>
    </row>
    <row r="33" spans="1:6" ht="13.5" customHeight="1">
      <c r="A33" s="67" t="s">
        <v>118</v>
      </c>
      <c r="B33" s="52">
        <v>280</v>
      </c>
      <c r="C33" s="52">
        <v>0</v>
      </c>
      <c r="D33" s="52">
        <v>0</v>
      </c>
      <c r="E33" s="49">
        <v>280</v>
      </c>
      <c r="F33" s="50">
        <v>280</v>
      </c>
    </row>
    <row r="34" spans="1:6" ht="13.5" customHeight="1">
      <c r="A34" s="67" t="s">
        <v>119</v>
      </c>
      <c r="B34" s="52">
        <v>269</v>
      </c>
      <c r="C34" s="52">
        <v>0</v>
      </c>
      <c r="D34" s="52">
        <v>0</v>
      </c>
      <c r="E34" s="49">
        <v>269</v>
      </c>
      <c r="F34" s="50">
        <v>269</v>
      </c>
    </row>
    <row r="35" spans="1:6" ht="13.5" customHeight="1">
      <c r="A35" s="67" t="s">
        <v>120</v>
      </c>
      <c r="B35" s="53">
        <v>189</v>
      </c>
      <c r="C35" s="53">
        <v>0</v>
      </c>
      <c r="D35" s="53">
        <v>0</v>
      </c>
      <c r="E35" s="54">
        <v>189</v>
      </c>
      <c r="F35" s="55">
        <v>189</v>
      </c>
    </row>
    <row r="36" spans="1:6" ht="13.5" customHeight="1">
      <c r="A36" s="67" t="s">
        <v>121</v>
      </c>
      <c r="B36" s="53">
        <v>217</v>
      </c>
      <c r="C36" s="53">
        <v>0</v>
      </c>
      <c r="D36" s="53">
        <v>0</v>
      </c>
      <c r="E36" s="54">
        <v>217</v>
      </c>
      <c r="F36" s="50">
        <v>217</v>
      </c>
    </row>
    <row r="37" spans="1:6" ht="13.5" customHeight="1">
      <c r="A37" s="67" t="s">
        <v>122</v>
      </c>
      <c r="B37" s="53">
        <v>202</v>
      </c>
      <c r="C37" s="53">
        <v>0</v>
      </c>
      <c r="D37" s="53">
        <v>0</v>
      </c>
      <c r="E37" s="54">
        <v>202</v>
      </c>
      <c r="F37" s="50">
        <v>202</v>
      </c>
    </row>
    <row r="38" spans="1:6" ht="13.5" customHeight="1">
      <c r="A38" s="67" t="s">
        <v>123</v>
      </c>
      <c r="B38" s="53">
        <v>256</v>
      </c>
      <c r="C38" s="53">
        <v>0</v>
      </c>
      <c r="D38" s="53">
        <v>0</v>
      </c>
      <c r="E38" s="54">
        <v>256</v>
      </c>
      <c r="F38" s="55">
        <v>256</v>
      </c>
    </row>
    <row r="39" spans="1:6" ht="13.5" customHeight="1">
      <c r="A39" s="67" t="s">
        <v>124</v>
      </c>
      <c r="B39" s="53">
        <v>267</v>
      </c>
      <c r="C39" s="53">
        <v>0</v>
      </c>
      <c r="D39" s="53">
        <v>0</v>
      </c>
      <c r="E39" s="54">
        <v>267</v>
      </c>
      <c r="F39" s="50">
        <v>267</v>
      </c>
    </row>
    <row r="40" spans="1:6" ht="13.5" customHeight="1">
      <c r="A40" s="67" t="s">
        <v>125</v>
      </c>
      <c r="B40" s="53">
        <v>302</v>
      </c>
      <c r="C40" s="53">
        <v>0</v>
      </c>
      <c r="D40" s="53">
        <v>0</v>
      </c>
      <c r="E40" s="54">
        <v>302</v>
      </c>
      <c r="F40" s="50">
        <v>302</v>
      </c>
    </row>
    <row r="41" spans="1:6" ht="13.5" customHeight="1">
      <c r="A41" s="67" t="s">
        <v>126</v>
      </c>
      <c r="B41" s="53">
        <v>435</v>
      </c>
      <c r="C41" s="53">
        <v>0</v>
      </c>
      <c r="D41" s="53">
        <v>0</v>
      </c>
      <c r="E41" s="54">
        <v>435</v>
      </c>
      <c r="F41" s="50">
        <v>435</v>
      </c>
    </row>
    <row r="42" spans="1:6" ht="13.5" customHeight="1">
      <c r="A42" s="67" t="s">
        <v>127</v>
      </c>
      <c r="B42" s="53">
        <v>680</v>
      </c>
      <c r="C42" s="53">
        <v>0</v>
      </c>
      <c r="D42" s="53">
        <v>0</v>
      </c>
      <c r="E42" s="54">
        <v>680</v>
      </c>
      <c r="F42" s="50">
        <v>680</v>
      </c>
    </row>
    <row r="43" spans="1:6" ht="13.5" customHeight="1">
      <c r="A43" s="67" t="s">
        <v>128</v>
      </c>
      <c r="B43" s="53">
        <v>1053</v>
      </c>
      <c r="C43" s="53">
        <v>0</v>
      </c>
      <c r="D43" s="53">
        <v>0</v>
      </c>
      <c r="E43" s="54">
        <v>1053</v>
      </c>
      <c r="F43" s="50">
        <v>1053</v>
      </c>
    </row>
    <row r="44" spans="1:6" ht="13.5" customHeight="1">
      <c r="A44" s="67" t="s">
        <v>129</v>
      </c>
      <c r="B44" s="53">
        <v>1302</v>
      </c>
      <c r="C44" s="53">
        <v>0</v>
      </c>
      <c r="D44" s="53">
        <v>0</v>
      </c>
      <c r="E44" s="54">
        <v>1302</v>
      </c>
      <c r="F44" s="50">
        <v>1302</v>
      </c>
    </row>
    <row r="45" spans="1:6" ht="13.5" customHeight="1">
      <c r="A45" s="67" t="s">
        <v>130</v>
      </c>
      <c r="B45" s="53">
        <v>1748</v>
      </c>
      <c r="C45" s="53">
        <v>0</v>
      </c>
      <c r="D45" s="53">
        <v>0</v>
      </c>
      <c r="E45" s="54">
        <v>1748</v>
      </c>
      <c r="F45" s="50">
        <v>1748</v>
      </c>
    </row>
    <row r="46" spans="1:6" ht="13.5" customHeight="1">
      <c r="A46" s="67" t="s">
        <v>131</v>
      </c>
      <c r="B46" s="53">
        <v>1793</v>
      </c>
      <c r="C46" s="53">
        <v>0</v>
      </c>
      <c r="D46" s="53">
        <v>0</v>
      </c>
      <c r="E46" s="54">
        <v>1793</v>
      </c>
      <c r="F46" s="55">
        <v>1793</v>
      </c>
    </row>
    <row r="47" spans="1:6" ht="13.5" customHeight="1">
      <c r="A47" s="67" t="s">
        <v>132</v>
      </c>
      <c r="B47" s="53">
        <v>1860</v>
      </c>
      <c r="C47" s="53">
        <v>0</v>
      </c>
      <c r="D47" s="53">
        <v>0</v>
      </c>
      <c r="E47" s="54">
        <v>1860</v>
      </c>
      <c r="F47" s="55">
        <v>1860</v>
      </c>
    </row>
    <row r="48" spans="1:6" ht="13.5" customHeight="1">
      <c r="A48" s="67" t="s">
        <v>133</v>
      </c>
      <c r="B48" s="53">
        <v>1845</v>
      </c>
      <c r="C48" s="53">
        <v>0</v>
      </c>
      <c r="D48" s="53">
        <v>0</v>
      </c>
      <c r="E48" s="54">
        <v>1845</v>
      </c>
      <c r="F48" s="50">
        <v>1845</v>
      </c>
    </row>
    <row r="49" spans="1:6" ht="13.5" customHeight="1">
      <c r="A49" s="67" t="s">
        <v>134</v>
      </c>
      <c r="B49" s="53">
        <v>1880</v>
      </c>
      <c r="C49" s="53">
        <v>0</v>
      </c>
      <c r="D49" s="53">
        <v>0</v>
      </c>
      <c r="E49" s="54">
        <v>1880</v>
      </c>
      <c r="F49" s="50">
        <v>1880</v>
      </c>
    </row>
    <row r="50" spans="1:6" ht="13.5" customHeight="1">
      <c r="A50" s="67" t="s">
        <v>135</v>
      </c>
      <c r="B50" s="53">
        <v>1765</v>
      </c>
      <c r="C50" s="53">
        <v>0</v>
      </c>
      <c r="D50" s="53">
        <v>0</v>
      </c>
      <c r="E50" s="54">
        <v>1765</v>
      </c>
      <c r="F50" s="50">
        <v>1765</v>
      </c>
    </row>
    <row r="51" spans="1:6" ht="13.5" customHeight="1">
      <c r="A51" s="67" t="s">
        <v>136</v>
      </c>
      <c r="B51" s="53">
        <v>1795</v>
      </c>
      <c r="C51" s="53">
        <v>0</v>
      </c>
      <c r="D51" s="53">
        <v>0</v>
      </c>
      <c r="E51" s="54">
        <v>1795</v>
      </c>
      <c r="F51" s="50">
        <v>1795</v>
      </c>
    </row>
    <row r="52" spans="1:6" ht="13.5" customHeight="1">
      <c r="A52" s="67" t="s">
        <v>137</v>
      </c>
      <c r="B52" s="53">
        <v>1901</v>
      </c>
      <c r="C52" s="53">
        <v>0</v>
      </c>
      <c r="D52" s="53">
        <v>0</v>
      </c>
      <c r="E52" s="54">
        <v>1901</v>
      </c>
      <c r="F52" s="50">
        <f>E52-D52</f>
        <v>1901</v>
      </c>
    </row>
    <row r="53" spans="1:6" ht="13.5" customHeight="1">
      <c r="A53" s="67" t="s">
        <v>138</v>
      </c>
      <c r="B53" s="53">
        <v>2212</v>
      </c>
      <c r="C53" s="53">
        <v>0</v>
      </c>
      <c r="D53" s="53">
        <v>0</v>
      </c>
      <c r="E53" s="54">
        <v>2212</v>
      </c>
      <c r="F53" s="55">
        <v>2212</v>
      </c>
    </row>
    <row r="54" spans="1:6" ht="13.5" customHeight="1">
      <c r="A54" s="67" t="s">
        <v>139</v>
      </c>
      <c r="B54" s="53">
        <v>2439</v>
      </c>
      <c r="C54" s="53">
        <v>0</v>
      </c>
      <c r="D54" s="53">
        <v>0</v>
      </c>
      <c r="E54" s="54">
        <v>2439</v>
      </c>
      <c r="F54" s="50">
        <f>E54-D54</f>
        <v>2439</v>
      </c>
    </row>
    <row r="55" spans="1:6" ht="13.5" customHeight="1">
      <c r="A55" s="67" t="s">
        <v>140</v>
      </c>
      <c r="B55" s="53">
        <v>2015</v>
      </c>
      <c r="C55" s="53">
        <v>0</v>
      </c>
      <c r="D55" s="53">
        <v>0</v>
      </c>
      <c r="E55" s="54">
        <v>2015</v>
      </c>
      <c r="F55" s="50">
        <v>2015</v>
      </c>
    </row>
    <row r="56" spans="1:6" ht="13.5" customHeight="1">
      <c r="A56" s="67" t="s">
        <v>141</v>
      </c>
      <c r="B56" s="53">
        <v>1835</v>
      </c>
      <c r="C56" s="53">
        <v>0</v>
      </c>
      <c r="D56" s="53">
        <v>0</v>
      </c>
      <c r="E56" s="54">
        <v>1835</v>
      </c>
      <c r="F56" s="50">
        <v>1835</v>
      </c>
    </row>
    <row r="57" spans="1:6" ht="13.5" customHeight="1">
      <c r="A57" s="67" t="s">
        <v>142</v>
      </c>
      <c r="B57" s="53">
        <v>1833</v>
      </c>
      <c r="C57" s="53">
        <v>0</v>
      </c>
      <c r="D57" s="53">
        <v>0</v>
      </c>
      <c r="E57" s="54">
        <v>1833</v>
      </c>
      <c r="F57" s="55">
        <v>1833</v>
      </c>
    </row>
    <row r="58" spans="1:6" ht="13.5" customHeight="1">
      <c r="A58" s="70" t="s">
        <v>143</v>
      </c>
      <c r="B58" s="52">
        <v>2109</v>
      </c>
      <c r="C58" s="52">
        <v>0</v>
      </c>
      <c r="D58" s="52">
        <v>0</v>
      </c>
      <c r="E58" s="49">
        <v>2109</v>
      </c>
      <c r="F58" s="50">
        <v>2109</v>
      </c>
    </row>
    <row r="59" spans="1:6" ht="13.5" customHeight="1">
      <c r="A59" s="70" t="s">
        <v>144</v>
      </c>
      <c r="B59" s="52">
        <v>2016</v>
      </c>
      <c r="C59" s="52">
        <v>0</v>
      </c>
      <c r="D59" s="52">
        <v>0</v>
      </c>
      <c r="E59" s="49">
        <v>2016</v>
      </c>
      <c r="F59" s="50">
        <v>2016</v>
      </c>
    </row>
    <row r="60" spans="1:6" ht="13.5" customHeight="1">
      <c r="A60" s="70" t="s">
        <v>145</v>
      </c>
      <c r="B60" s="52">
        <v>2116</v>
      </c>
      <c r="C60" s="52">
        <v>0</v>
      </c>
      <c r="D60" s="52">
        <v>0</v>
      </c>
      <c r="E60" s="49">
        <v>2116</v>
      </c>
      <c r="F60" s="50">
        <v>2116</v>
      </c>
    </row>
    <row r="61" spans="1:6" ht="13.5" customHeight="1" thickBot="1">
      <c r="A61" s="71" t="s">
        <v>146</v>
      </c>
      <c r="B61" s="57">
        <v>2047</v>
      </c>
      <c r="C61" s="57">
        <v>0</v>
      </c>
      <c r="D61" s="57">
        <v>0</v>
      </c>
      <c r="E61" s="58">
        <v>2047</v>
      </c>
      <c r="F61" s="59">
        <v>2047</v>
      </c>
    </row>
    <row r="62" spans="1:6" ht="13.5" customHeight="1">
      <c r="A62" s="72" t="s">
        <v>26</v>
      </c>
      <c r="B62" s="61"/>
      <c r="C62" s="61"/>
      <c r="D62" s="61"/>
      <c r="E62" s="61"/>
      <c r="F62" s="61"/>
    </row>
    <row r="63" spans="1:6" ht="13.5" customHeight="1">
      <c r="A63" s="31" t="s">
        <v>320</v>
      </c>
      <c r="B63" s="61"/>
      <c r="C63" s="61"/>
      <c r="D63" s="61"/>
      <c r="E63" s="61"/>
      <c r="F63" s="61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/>
  </sheetViews>
  <sheetFormatPr defaultColWidth="23.28515625" defaultRowHeight="15.75"/>
  <cols>
    <col min="1" max="1" width="11.42578125" style="7" customWidth="1"/>
    <col min="2" max="3" width="17.42578125" style="7" customWidth="1"/>
    <col min="4" max="6" width="15" style="7" customWidth="1"/>
    <col min="257" max="257" width="11.42578125" customWidth="1"/>
    <col min="258" max="259" width="17.42578125" customWidth="1"/>
    <col min="260" max="262" width="15" customWidth="1"/>
    <col min="513" max="513" width="11.42578125" customWidth="1"/>
    <col min="514" max="515" width="17.42578125" customWidth="1"/>
    <col min="516" max="518" width="15" customWidth="1"/>
    <col min="769" max="769" width="11.42578125" customWidth="1"/>
    <col min="770" max="771" width="17.42578125" customWidth="1"/>
    <col min="772" max="774" width="15" customWidth="1"/>
    <col min="1025" max="1025" width="11.42578125" customWidth="1"/>
    <col min="1026" max="1027" width="17.42578125" customWidth="1"/>
    <col min="1028" max="1030" width="15" customWidth="1"/>
    <col min="1281" max="1281" width="11.42578125" customWidth="1"/>
    <col min="1282" max="1283" width="17.42578125" customWidth="1"/>
    <col min="1284" max="1286" width="15" customWidth="1"/>
    <col min="1537" max="1537" width="11.42578125" customWidth="1"/>
    <col min="1538" max="1539" width="17.42578125" customWidth="1"/>
    <col min="1540" max="1542" width="15" customWidth="1"/>
    <col min="1793" max="1793" width="11.42578125" customWidth="1"/>
    <col min="1794" max="1795" width="17.42578125" customWidth="1"/>
    <col min="1796" max="1798" width="15" customWidth="1"/>
    <col min="2049" max="2049" width="11.42578125" customWidth="1"/>
    <col min="2050" max="2051" width="17.42578125" customWidth="1"/>
    <col min="2052" max="2054" width="15" customWidth="1"/>
    <col min="2305" max="2305" width="11.42578125" customWidth="1"/>
    <col min="2306" max="2307" width="17.42578125" customWidth="1"/>
    <col min="2308" max="2310" width="15" customWidth="1"/>
    <col min="2561" max="2561" width="11.42578125" customWidth="1"/>
    <col min="2562" max="2563" width="17.42578125" customWidth="1"/>
    <col min="2564" max="2566" width="15" customWidth="1"/>
    <col min="2817" max="2817" width="11.42578125" customWidth="1"/>
    <col min="2818" max="2819" width="17.42578125" customWidth="1"/>
    <col min="2820" max="2822" width="15" customWidth="1"/>
    <col min="3073" max="3073" width="11.42578125" customWidth="1"/>
    <col min="3074" max="3075" width="17.42578125" customWidth="1"/>
    <col min="3076" max="3078" width="15" customWidth="1"/>
    <col min="3329" max="3329" width="11.42578125" customWidth="1"/>
    <col min="3330" max="3331" width="17.42578125" customWidth="1"/>
    <col min="3332" max="3334" width="15" customWidth="1"/>
    <col min="3585" max="3585" width="11.42578125" customWidth="1"/>
    <col min="3586" max="3587" width="17.42578125" customWidth="1"/>
    <col min="3588" max="3590" width="15" customWidth="1"/>
    <col min="3841" max="3841" width="11.42578125" customWidth="1"/>
    <col min="3842" max="3843" width="17.42578125" customWidth="1"/>
    <col min="3844" max="3846" width="15" customWidth="1"/>
    <col min="4097" max="4097" width="11.42578125" customWidth="1"/>
    <col min="4098" max="4099" width="17.42578125" customWidth="1"/>
    <col min="4100" max="4102" width="15" customWidth="1"/>
    <col min="4353" max="4353" width="11.42578125" customWidth="1"/>
    <col min="4354" max="4355" width="17.42578125" customWidth="1"/>
    <col min="4356" max="4358" width="15" customWidth="1"/>
    <col min="4609" max="4609" width="11.42578125" customWidth="1"/>
    <col min="4610" max="4611" width="17.42578125" customWidth="1"/>
    <col min="4612" max="4614" width="15" customWidth="1"/>
    <col min="4865" max="4865" width="11.42578125" customWidth="1"/>
    <col min="4866" max="4867" width="17.42578125" customWidth="1"/>
    <col min="4868" max="4870" width="15" customWidth="1"/>
    <col min="5121" max="5121" width="11.42578125" customWidth="1"/>
    <col min="5122" max="5123" width="17.42578125" customWidth="1"/>
    <col min="5124" max="5126" width="15" customWidth="1"/>
    <col min="5377" max="5377" width="11.42578125" customWidth="1"/>
    <col min="5378" max="5379" width="17.42578125" customWidth="1"/>
    <col min="5380" max="5382" width="15" customWidth="1"/>
    <col min="5633" max="5633" width="11.42578125" customWidth="1"/>
    <col min="5634" max="5635" width="17.42578125" customWidth="1"/>
    <col min="5636" max="5638" width="15" customWidth="1"/>
    <col min="5889" max="5889" width="11.42578125" customWidth="1"/>
    <col min="5890" max="5891" width="17.42578125" customWidth="1"/>
    <col min="5892" max="5894" width="15" customWidth="1"/>
    <col min="6145" max="6145" width="11.42578125" customWidth="1"/>
    <col min="6146" max="6147" width="17.42578125" customWidth="1"/>
    <col min="6148" max="6150" width="15" customWidth="1"/>
    <col min="6401" max="6401" width="11.42578125" customWidth="1"/>
    <col min="6402" max="6403" width="17.42578125" customWidth="1"/>
    <col min="6404" max="6406" width="15" customWidth="1"/>
    <col min="6657" max="6657" width="11.42578125" customWidth="1"/>
    <col min="6658" max="6659" width="17.42578125" customWidth="1"/>
    <col min="6660" max="6662" width="15" customWidth="1"/>
    <col min="6913" max="6913" width="11.42578125" customWidth="1"/>
    <col min="6914" max="6915" width="17.42578125" customWidth="1"/>
    <col min="6916" max="6918" width="15" customWidth="1"/>
    <col min="7169" max="7169" width="11.42578125" customWidth="1"/>
    <col min="7170" max="7171" width="17.42578125" customWidth="1"/>
    <col min="7172" max="7174" width="15" customWidth="1"/>
    <col min="7425" max="7425" width="11.42578125" customWidth="1"/>
    <col min="7426" max="7427" width="17.42578125" customWidth="1"/>
    <col min="7428" max="7430" width="15" customWidth="1"/>
    <col min="7681" max="7681" width="11.42578125" customWidth="1"/>
    <col min="7682" max="7683" width="17.42578125" customWidth="1"/>
    <col min="7684" max="7686" width="15" customWidth="1"/>
    <col min="7937" max="7937" width="11.42578125" customWidth="1"/>
    <col min="7938" max="7939" width="17.42578125" customWidth="1"/>
    <col min="7940" max="7942" width="15" customWidth="1"/>
    <col min="8193" max="8193" width="11.42578125" customWidth="1"/>
    <col min="8194" max="8195" width="17.42578125" customWidth="1"/>
    <col min="8196" max="8198" width="15" customWidth="1"/>
    <col min="8449" max="8449" width="11.42578125" customWidth="1"/>
    <col min="8450" max="8451" width="17.42578125" customWidth="1"/>
    <col min="8452" max="8454" width="15" customWidth="1"/>
    <col min="8705" max="8705" width="11.42578125" customWidth="1"/>
    <col min="8706" max="8707" width="17.42578125" customWidth="1"/>
    <col min="8708" max="8710" width="15" customWidth="1"/>
    <col min="8961" max="8961" width="11.42578125" customWidth="1"/>
    <col min="8962" max="8963" width="17.42578125" customWidth="1"/>
    <col min="8964" max="8966" width="15" customWidth="1"/>
    <col min="9217" max="9217" width="11.42578125" customWidth="1"/>
    <col min="9218" max="9219" width="17.42578125" customWidth="1"/>
    <col min="9220" max="9222" width="15" customWidth="1"/>
    <col min="9473" max="9473" width="11.42578125" customWidth="1"/>
    <col min="9474" max="9475" width="17.42578125" customWidth="1"/>
    <col min="9476" max="9478" width="15" customWidth="1"/>
    <col min="9729" max="9729" width="11.42578125" customWidth="1"/>
    <col min="9730" max="9731" width="17.42578125" customWidth="1"/>
    <col min="9732" max="9734" width="15" customWidth="1"/>
    <col min="9985" max="9985" width="11.42578125" customWidth="1"/>
    <col min="9986" max="9987" width="17.42578125" customWidth="1"/>
    <col min="9988" max="9990" width="15" customWidth="1"/>
    <col min="10241" max="10241" width="11.42578125" customWidth="1"/>
    <col min="10242" max="10243" width="17.42578125" customWidth="1"/>
    <col min="10244" max="10246" width="15" customWidth="1"/>
    <col min="10497" max="10497" width="11.42578125" customWidth="1"/>
    <col min="10498" max="10499" width="17.42578125" customWidth="1"/>
    <col min="10500" max="10502" width="15" customWidth="1"/>
    <col min="10753" max="10753" width="11.42578125" customWidth="1"/>
    <col min="10754" max="10755" width="17.42578125" customWidth="1"/>
    <col min="10756" max="10758" width="15" customWidth="1"/>
    <col min="11009" max="11009" width="11.42578125" customWidth="1"/>
    <col min="11010" max="11011" width="17.42578125" customWidth="1"/>
    <col min="11012" max="11014" width="15" customWidth="1"/>
    <col min="11265" max="11265" width="11.42578125" customWidth="1"/>
    <col min="11266" max="11267" width="17.42578125" customWidth="1"/>
    <col min="11268" max="11270" width="15" customWidth="1"/>
    <col min="11521" max="11521" width="11.42578125" customWidth="1"/>
    <col min="11522" max="11523" width="17.42578125" customWidth="1"/>
    <col min="11524" max="11526" width="15" customWidth="1"/>
    <col min="11777" max="11777" width="11.42578125" customWidth="1"/>
    <col min="11778" max="11779" width="17.42578125" customWidth="1"/>
    <col min="11780" max="11782" width="15" customWidth="1"/>
    <col min="12033" max="12033" width="11.42578125" customWidth="1"/>
    <col min="12034" max="12035" width="17.42578125" customWidth="1"/>
    <col min="12036" max="12038" width="15" customWidth="1"/>
    <col min="12289" max="12289" width="11.42578125" customWidth="1"/>
    <col min="12290" max="12291" width="17.42578125" customWidth="1"/>
    <col min="12292" max="12294" width="15" customWidth="1"/>
    <col min="12545" max="12545" width="11.42578125" customWidth="1"/>
    <col min="12546" max="12547" width="17.42578125" customWidth="1"/>
    <col min="12548" max="12550" width="15" customWidth="1"/>
    <col min="12801" max="12801" width="11.42578125" customWidth="1"/>
    <col min="12802" max="12803" width="17.42578125" customWidth="1"/>
    <col min="12804" max="12806" width="15" customWidth="1"/>
    <col min="13057" max="13057" width="11.42578125" customWidth="1"/>
    <col min="13058" max="13059" width="17.42578125" customWidth="1"/>
    <col min="13060" max="13062" width="15" customWidth="1"/>
    <col min="13313" max="13313" width="11.42578125" customWidth="1"/>
    <col min="13314" max="13315" width="17.42578125" customWidth="1"/>
    <col min="13316" max="13318" width="15" customWidth="1"/>
    <col min="13569" max="13569" width="11.42578125" customWidth="1"/>
    <col min="13570" max="13571" width="17.42578125" customWidth="1"/>
    <col min="13572" max="13574" width="15" customWidth="1"/>
    <col min="13825" max="13825" width="11.42578125" customWidth="1"/>
    <col min="13826" max="13827" width="17.42578125" customWidth="1"/>
    <col min="13828" max="13830" width="15" customWidth="1"/>
    <col min="14081" max="14081" width="11.42578125" customWidth="1"/>
    <col min="14082" max="14083" width="17.42578125" customWidth="1"/>
    <col min="14084" max="14086" width="15" customWidth="1"/>
    <col min="14337" max="14337" width="11.42578125" customWidth="1"/>
    <col min="14338" max="14339" width="17.42578125" customWidth="1"/>
    <col min="14340" max="14342" width="15" customWidth="1"/>
    <col min="14593" max="14593" width="11.42578125" customWidth="1"/>
    <col min="14594" max="14595" width="17.42578125" customWidth="1"/>
    <col min="14596" max="14598" width="15" customWidth="1"/>
    <col min="14849" max="14849" width="11.42578125" customWidth="1"/>
    <col min="14850" max="14851" width="17.42578125" customWidth="1"/>
    <col min="14852" max="14854" width="15" customWidth="1"/>
    <col min="15105" max="15105" width="11.42578125" customWidth="1"/>
    <col min="15106" max="15107" width="17.42578125" customWidth="1"/>
    <col min="15108" max="15110" width="15" customWidth="1"/>
    <col min="15361" max="15361" width="11.42578125" customWidth="1"/>
    <col min="15362" max="15363" width="17.42578125" customWidth="1"/>
    <col min="15364" max="15366" width="15" customWidth="1"/>
    <col min="15617" max="15617" width="11.42578125" customWidth="1"/>
    <col min="15618" max="15619" width="17.42578125" customWidth="1"/>
    <col min="15620" max="15622" width="15" customWidth="1"/>
    <col min="15873" max="15873" width="11.42578125" customWidth="1"/>
    <col min="15874" max="15875" width="17.42578125" customWidth="1"/>
    <col min="15876" max="15878" width="15" customWidth="1"/>
    <col min="16129" max="16129" width="11.42578125" customWidth="1"/>
    <col min="16130" max="16131" width="17.42578125" customWidth="1"/>
    <col min="16132" max="16134" width="15" customWidth="1"/>
  </cols>
  <sheetData>
    <row r="1" spans="1:6" ht="13.5" customHeight="1">
      <c r="A1" s="62"/>
      <c r="B1" s="35"/>
      <c r="C1" s="3" t="s">
        <v>147</v>
      </c>
      <c r="D1" s="36"/>
      <c r="E1" s="36"/>
      <c r="F1" s="36"/>
    </row>
    <row r="2" spans="1:6" ht="13.5" customHeight="1">
      <c r="A2" s="63" t="s">
        <v>1</v>
      </c>
      <c r="B2" s="35"/>
      <c r="C2" s="35"/>
      <c r="D2" s="35"/>
      <c r="E2" s="35"/>
      <c r="F2" s="35"/>
    </row>
    <row r="3" spans="1:6" ht="13.5" customHeight="1">
      <c r="A3" s="63" t="s">
        <v>2</v>
      </c>
      <c r="B3" s="35"/>
      <c r="C3" s="35"/>
      <c r="D3" s="35"/>
      <c r="E3" s="35"/>
      <c r="F3" s="35"/>
    </row>
    <row r="4" spans="1:6" ht="13.5" customHeight="1">
      <c r="A4" s="63" t="s">
        <v>3</v>
      </c>
      <c r="B4" s="35"/>
      <c r="C4" s="35"/>
      <c r="D4" s="35"/>
      <c r="E4" s="35"/>
      <c r="F4" s="35"/>
    </row>
    <row r="5" spans="1:6" ht="13.5" customHeight="1" thickBot="1"/>
    <row r="6" spans="1:6" ht="13.5" customHeight="1">
      <c r="A6" s="64"/>
      <c r="B6" s="39"/>
      <c r="C6" s="40" t="s">
        <v>4</v>
      </c>
      <c r="D6" s="40"/>
      <c r="E6" s="40" t="s">
        <v>5</v>
      </c>
      <c r="F6" s="41" t="s">
        <v>6</v>
      </c>
    </row>
    <row r="7" spans="1:6" ht="13.5" customHeight="1">
      <c r="A7" s="65"/>
      <c r="B7" s="43" t="s">
        <v>7</v>
      </c>
      <c r="C7" s="43" t="s">
        <v>8</v>
      </c>
      <c r="D7" s="43"/>
      <c r="E7" s="43" t="s">
        <v>9</v>
      </c>
      <c r="F7" s="44" t="s">
        <v>9</v>
      </c>
    </row>
    <row r="8" spans="1:6" ht="13.5" customHeight="1">
      <c r="A8" s="65"/>
      <c r="B8" s="43" t="s">
        <v>10</v>
      </c>
      <c r="C8" s="43" t="s">
        <v>11</v>
      </c>
      <c r="D8" s="43" t="s">
        <v>12</v>
      </c>
      <c r="E8" s="43" t="s">
        <v>13</v>
      </c>
      <c r="F8" s="44" t="s">
        <v>13</v>
      </c>
    </row>
    <row r="9" spans="1:6" ht="13.5" customHeight="1" thickBot="1">
      <c r="A9" s="66" t="s">
        <v>14</v>
      </c>
      <c r="B9" s="46" t="s">
        <v>15</v>
      </c>
      <c r="C9" s="46" t="s">
        <v>16</v>
      </c>
      <c r="D9" s="46" t="s">
        <v>17</v>
      </c>
      <c r="E9" s="46" t="s">
        <v>17</v>
      </c>
      <c r="F9" s="47" t="s">
        <v>17</v>
      </c>
    </row>
    <row r="10" spans="1:6" ht="13.5" customHeight="1">
      <c r="A10" s="67" t="s">
        <v>148</v>
      </c>
      <c r="B10" s="68" t="s">
        <v>149</v>
      </c>
      <c r="C10" s="68" t="s">
        <v>40</v>
      </c>
      <c r="D10" s="68" t="s">
        <v>40</v>
      </c>
      <c r="E10" s="49">
        <v>1841</v>
      </c>
      <c r="F10" s="50">
        <f>E10-D10</f>
        <v>1841</v>
      </c>
    </row>
    <row r="11" spans="1:6" ht="13.5" customHeight="1">
      <c r="A11" s="69" t="s">
        <v>150</v>
      </c>
      <c r="B11" s="26">
        <v>1779</v>
      </c>
      <c r="C11" s="26">
        <v>0</v>
      </c>
      <c r="D11" s="26">
        <v>0</v>
      </c>
      <c r="E11" s="49">
        <v>1779</v>
      </c>
      <c r="F11" s="50">
        <v>1779</v>
      </c>
    </row>
    <row r="12" spans="1:6" ht="13.5" customHeight="1">
      <c r="A12" s="69" t="s">
        <v>151</v>
      </c>
      <c r="B12" s="49">
        <v>1844</v>
      </c>
      <c r="C12" s="49">
        <v>0</v>
      </c>
      <c r="D12" s="49">
        <v>0</v>
      </c>
      <c r="E12" s="49">
        <v>1844</v>
      </c>
      <c r="F12" s="50">
        <f>E12-D12</f>
        <v>1844</v>
      </c>
    </row>
    <row r="13" spans="1:6" ht="13.5" customHeight="1">
      <c r="A13" s="69" t="s">
        <v>152</v>
      </c>
      <c r="B13" s="49">
        <v>1822</v>
      </c>
      <c r="C13" s="49">
        <v>0</v>
      </c>
      <c r="D13" s="49">
        <v>0</v>
      </c>
      <c r="E13" s="49">
        <v>1822</v>
      </c>
      <c r="F13" s="50">
        <v>1822</v>
      </c>
    </row>
    <row r="14" spans="1:6" ht="13.5" customHeight="1">
      <c r="A14" s="69" t="s">
        <v>153</v>
      </c>
      <c r="B14" s="49">
        <v>1589</v>
      </c>
      <c r="C14" s="49">
        <v>0</v>
      </c>
      <c r="D14" s="49">
        <v>0</v>
      </c>
      <c r="E14" s="49">
        <v>1589</v>
      </c>
      <c r="F14" s="50">
        <f>E14-D14</f>
        <v>1589</v>
      </c>
    </row>
    <row r="15" spans="1:6" ht="13.5" customHeight="1">
      <c r="A15" s="69" t="s">
        <v>154</v>
      </c>
      <c r="B15" s="49">
        <v>1382</v>
      </c>
      <c r="C15" s="49">
        <v>0</v>
      </c>
      <c r="D15" s="49">
        <v>0</v>
      </c>
      <c r="E15" s="49">
        <v>1382</v>
      </c>
      <c r="F15" s="50">
        <f>E15-D15</f>
        <v>1382</v>
      </c>
    </row>
    <row r="16" spans="1:6" ht="13.5" customHeight="1">
      <c r="A16" s="69" t="s">
        <v>155</v>
      </c>
      <c r="B16" s="49">
        <v>1389</v>
      </c>
      <c r="C16" s="49">
        <v>0</v>
      </c>
      <c r="D16" s="49">
        <v>0</v>
      </c>
      <c r="E16" s="49">
        <v>1389</v>
      </c>
      <c r="F16" s="50">
        <v>1389</v>
      </c>
    </row>
    <row r="17" spans="1:6" ht="13.5" customHeight="1">
      <c r="A17" s="67" t="s">
        <v>156</v>
      </c>
      <c r="B17" s="49">
        <v>1230</v>
      </c>
      <c r="C17" s="49">
        <v>0</v>
      </c>
      <c r="D17" s="49">
        <v>0</v>
      </c>
      <c r="E17" s="49">
        <v>1230</v>
      </c>
      <c r="F17" s="50">
        <v>1230</v>
      </c>
    </row>
    <row r="18" spans="1:6" ht="13.5" customHeight="1">
      <c r="A18" s="69" t="s">
        <v>157</v>
      </c>
      <c r="B18" s="49">
        <v>1209</v>
      </c>
      <c r="C18" s="49">
        <v>0</v>
      </c>
      <c r="D18" s="49">
        <v>0</v>
      </c>
      <c r="E18" s="49">
        <v>1209</v>
      </c>
      <c r="F18" s="50">
        <v>1209</v>
      </c>
    </row>
    <row r="19" spans="1:6" ht="13.5" customHeight="1">
      <c r="A19" s="69" t="s">
        <v>158</v>
      </c>
      <c r="B19" s="49">
        <v>913</v>
      </c>
      <c r="C19" s="49">
        <v>0</v>
      </c>
      <c r="D19" s="49">
        <v>0</v>
      </c>
      <c r="E19" s="49">
        <v>913</v>
      </c>
      <c r="F19" s="50">
        <f>E19-D19</f>
        <v>913</v>
      </c>
    </row>
    <row r="20" spans="1:6" ht="13.5" customHeight="1">
      <c r="A20" s="67" t="s">
        <v>159</v>
      </c>
      <c r="B20" s="49">
        <v>941</v>
      </c>
      <c r="C20" s="49">
        <v>0</v>
      </c>
      <c r="D20" s="49">
        <v>0</v>
      </c>
      <c r="E20" s="49">
        <v>914</v>
      </c>
      <c r="F20" s="50">
        <v>914</v>
      </c>
    </row>
    <row r="21" spans="1:6" ht="13.5" customHeight="1">
      <c r="A21" s="67" t="s">
        <v>160</v>
      </c>
      <c r="B21" s="49">
        <v>830</v>
      </c>
      <c r="C21" s="49">
        <v>0</v>
      </c>
      <c r="D21" s="49">
        <v>0</v>
      </c>
      <c r="E21" s="49">
        <v>830</v>
      </c>
      <c r="F21" s="50">
        <f>E21-D21</f>
        <v>830</v>
      </c>
    </row>
    <row r="22" spans="1:6" ht="13.5" customHeight="1">
      <c r="A22" s="67" t="s">
        <v>161</v>
      </c>
      <c r="B22" s="52">
        <v>868</v>
      </c>
      <c r="C22" s="52">
        <v>0</v>
      </c>
      <c r="D22" s="52">
        <v>0</v>
      </c>
      <c r="E22" s="49">
        <v>868</v>
      </c>
      <c r="F22" s="50">
        <v>868</v>
      </c>
    </row>
    <row r="23" spans="1:6" ht="13.5" customHeight="1">
      <c r="A23" s="67" t="s">
        <v>162</v>
      </c>
      <c r="B23" s="52">
        <v>935</v>
      </c>
      <c r="C23" s="52">
        <v>0</v>
      </c>
      <c r="D23" s="52">
        <v>0</v>
      </c>
      <c r="E23" s="49">
        <v>935</v>
      </c>
      <c r="F23" s="50">
        <f>E23-D23</f>
        <v>935</v>
      </c>
    </row>
    <row r="24" spans="1:6" ht="13.5" customHeight="1">
      <c r="A24" s="67" t="s">
        <v>163</v>
      </c>
      <c r="B24" s="52">
        <v>1002</v>
      </c>
      <c r="C24" s="52">
        <v>0</v>
      </c>
      <c r="D24" s="52">
        <v>0</v>
      </c>
      <c r="E24" s="49">
        <v>1002</v>
      </c>
      <c r="F24" s="50">
        <v>1002</v>
      </c>
    </row>
    <row r="25" spans="1:6" ht="13.5" customHeight="1">
      <c r="A25" s="67" t="s">
        <v>164</v>
      </c>
      <c r="B25" s="52">
        <v>1065</v>
      </c>
      <c r="C25" s="52">
        <v>0</v>
      </c>
      <c r="D25" s="52">
        <v>0</v>
      </c>
      <c r="E25" s="49">
        <v>1065</v>
      </c>
      <c r="F25" s="50">
        <v>1065</v>
      </c>
    </row>
    <row r="26" spans="1:6" ht="13.5" customHeight="1">
      <c r="A26" s="67" t="s">
        <v>165</v>
      </c>
      <c r="B26" s="52">
        <v>1076</v>
      </c>
      <c r="C26" s="52">
        <v>0</v>
      </c>
      <c r="D26" s="52">
        <v>0</v>
      </c>
      <c r="E26" s="49">
        <v>1076</v>
      </c>
      <c r="F26" s="50">
        <v>1076</v>
      </c>
    </row>
    <row r="27" spans="1:6" ht="13.5" customHeight="1">
      <c r="A27" s="67" t="s">
        <v>166</v>
      </c>
      <c r="B27" s="52">
        <v>1049</v>
      </c>
      <c r="C27" s="52">
        <v>0</v>
      </c>
      <c r="D27" s="52">
        <v>0</v>
      </c>
      <c r="E27" s="49">
        <v>1049</v>
      </c>
      <c r="F27" s="50">
        <f>E27-D27</f>
        <v>1049</v>
      </c>
    </row>
    <row r="28" spans="1:6" ht="13.5" customHeight="1">
      <c r="A28" s="67" t="s">
        <v>167</v>
      </c>
      <c r="B28" s="52">
        <v>918</v>
      </c>
      <c r="C28" s="52">
        <v>0</v>
      </c>
      <c r="D28" s="52">
        <v>0</v>
      </c>
      <c r="E28" s="49">
        <v>918</v>
      </c>
      <c r="F28" s="50">
        <v>918</v>
      </c>
    </row>
    <row r="29" spans="1:6" ht="13.5" customHeight="1">
      <c r="A29" s="67" t="s">
        <v>168</v>
      </c>
      <c r="B29" s="52">
        <v>1031</v>
      </c>
      <c r="C29" s="52">
        <v>0</v>
      </c>
      <c r="D29" s="52">
        <v>0</v>
      </c>
      <c r="E29" s="49">
        <v>1031</v>
      </c>
      <c r="F29" s="50">
        <f>E29-D29</f>
        <v>1031</v>
      </c>
    </row>
    <row r="30" spans="1:6" ht="13.5" customHeight="1">
      <c r="A30" s="67" t="s">
        <v>169</v>
      </c>
      <c r="B30" s="52">
        <v>784</v>
      </c>
      <c r="C30" s="52">
        <v>0</v>
      </c>
      <c r="D30" s="52">
        <v>0</v>
      </c>
      <c r="E30" s="49">
        <v>784</v>
      </c>
      <c r="F30" s="50">
        <v>784</v>
      </c>
    </row>
    <row r="31" spans="1:6" ht="13.5" customHeight="1">
      <c r="A31" s="67" t="s">
        <v>170</v>
      </c>
      <c r="B31" s="52">
        <v>758</v>
      </c>
      <c r="C31" s="52">
        <v>0</v>
      </c>
      <c r="D31" s="52">
        <v>0</v>
      </c>
      <c r="E31" s="49">
        <v>758</v>
      </c>
      <c r="F31" s="50">
        <f>E31-D31</f>
        <v>758</v>
      </c>
    </row>
    <row r="32" spans="1:6" ht="13.5" customHeight="1">
      <c r="A32" s="67" t="s">
        <v>171</v>
      </c>
      <c r="B32" s="52">
        <v>760</v>
      </c>
      <c r="C32" s="52">
        <v>0</v>
      </c>
      <c r="D32" s="52">
        <v>0</v>
      </c>
      <c r="E32" s="49">
        <v>760</v>
      </c>
      <c r="F32" s="50">
        <v>760</v>
      </c>
    </row>
    <row r="33" spans="1:6" ht="13.5" customHeight="1">
      <c r="A33" s="67" t="s">
        <v>172</v>
      </c>
      <c r="B33" s="52">
        <v>654</v>
      </c>
      <c r="C33" s="52">
        <v>0</v>
      </c>
      <c r="D33" s="52">
        <v>0</v>
      </c>
      <c r="E33" s="49">
        <v>654</v>
      </c>
      <c r="F33" s="50">
        <v>654</v>
      </c>
    </row>
    <row r="34" spans="1:6" ht="13.5" customHeight="1">
      <c r="A34" s="67" t="s">
        <v>173</v>
      </c>
      <c r="B34" s="52">
        <v>716</v>
      </c>
      <c r="C34" s="52">
        <v>0</v>
      </c>
      <c r="D34" s="52">
        <v>0</v>
      </c>
      <c r="E34" s="49">
        <v>716</v>
      </c>
      <c r="F34" s="50">
        <v>716</v>
      </c>
    </row>
    <row r="35" spans="1:6" ht="13.5" customHeight="1">
      <c r="A35" s="67" t="s">
        <v>174</v>
      </c>
      <c r="B35" s="68" t="s">
        <v>175</v>
      </c>
      <c r="C35" s="68" t="s">
        <v>40</v>
      </c>
      <c r="D35" s="68" t="s">
        <v>40</v>
      </c>
      <c r="E35" s="73" t="s">
        <v>175</v>
      </c>
      <c r="F35" s="50">
        <f>E35-D35</f>
        <v>554</v>
      </c>
    </row>
    <row r="36" spans="1:6" ht="13.5" customHeight="1">
      <c r="A36" s="67" t="s">
        <v>176</v>
      </c>
      <c r="B36" s="68" t="s">
        <v>177</v>
      </c>
      <c r="C36" s="68" t="s">
        <v>40</v>
      </c>
      <c r="D36" s="68" t="s">
        <v>40</v>
      </c>
      <c r="E36" s="73" t="s">
        <v>177</v>
      </c>
      <c r="F36" s="50">
        <v>599</v>
      </c>
    </row>
    <row r="37" spans="1:6" ht="13.5" customHeight="1">
      <c r="A37" s="67" t="s">
        <v>178</v>
      </c>
      <c r="B37" s="68" t="s">
        <v>179</v>
      </c>
      <c r="C37" s="68" t="s">
        <v>40</v>
      </c>
      <c r="D37" s="68" t="s">
        <v>40</v>
      </c>
      <c r="E37" s="73" t="s">
        <v>179</v>
      </c>
      <c r="F37" s="50">
        <v>544</v>
      </c>
    </row>
    <row r="38" spans="1:6" ht="13.5" customHeight="1">
      <c r="A38" s="67" t="s">
        <v>180</v>
      </c>
      <c r="B38" s="68" t="s">
        <v>181</v>
      </c>
      <c r="C38" s="68" t="s">
        <v>40</v>
      </c>
      <c r="D38" s="68" t="s">
        <v>40</v>
      </c>
      <c r="E38" s="73" t="s">
        <v>181</v>
      </c>
      <c r="F38" s="74" t="s">
        <v>181</v>
      </c>
    </row>
    <row r="39" spans="1:6" ht="13.5" customHeight="1">
      <c r="A39" s="67" t="s">
        <v>182</v>
      </c>
      <c r="B39" s="68" t="s">
        <v>183</v>
      </c>
      <c r="C39" s="68" t="s">
        <v>40</v>
      </c>
      <c r="D39" s="68" t="s">
        <v>40</v>
      </c>
      <c r="E39" s="73" t="s">
        <v>183</v>
      </c>
      <c r="F39" s="50">
        <f>E39-D39</f>
        <v>581</v>
      </c>
    </row>
    <row r="40" spans="1:6" ht="13.5" customHeight="1">
      <c r="A40" s="67" t="s">
        <v>184</v>
      </c>
      <c r="B40" s="68" t="s">
        <v>185</v>
      </c>
      <c r="C40" s="68" t="s">
        <v>40</v>
      </c>
      <c r="D40" s="68" t="s">
        <v>40</v>
      </c>
      <c r="E40" s="73" t="s">
        <v>185</v>
      </c>
      <c r="F40" s="50">
        <v>504</v>
      </c>
    </row>
    <row r="41" spans="1:6" ht="13.5" customHeight="1">
      <c r="A41" s="67" t="s">
        <v>186</v>
      </c>
      <c r="B41" s="68" t="s">
        <v>187</v>
      </c>
      <c r="C41" s="68" t="s">
        <v>40</v>
      </c>
      <c r="D41" s="68" t="s">
        <v>40</v>
      </c>
      <c r="E41" s="73" t="s">
        <v>187</v>
      </c>
      <c r="F41" s="50">
        <v>474</v>
      </c>
    </row>
    <row r="42" spans="1:6" ht="13.5" customHeight="1">
      <c r="A42" s="67" t="s">
        <v>188</v>
      </c>
      <c r="B42" s="68" t="s">
        <v>189</v>
      </c>
      <c r="C42" s="68" t="s">
        <v>40</v>
      </c>
      <c r="D42" s="68" t="s">
        <v>40</v>
      </c>
      <c r="E42" s="73" t="s">
        <v>189</v>
      </c>
      <c r="F42" s="50">
        <v>553</v>
      </c>
    </row>
    <row r="43" spans="1:6" ht="13.5" customHeight="1">
      <c r="A43" s="67" t="s">
        <v>190</v>
      </c>
      <c r="B43" s="68" t="s">
        <v>191</v>
      </c>
      <c r="C43" s="68" t="s">
        <v>40</v>
      </c>
      <c r="D43" s="68" t="s">
        <v>40</v>
      </c>
      <c r="E43" s="73" t="s">
        <v>191</v>
      </c>
      <c r="F43" s="50">
        <f>E43-D43</f>
        <v>997</v>
      </c>
    </row>
    <row r="44" spans="1:6" ht="13.5" customHeight="1">
      <c r="A44" s="67" t="s">
        <v>192</v>
      </c>
      <c r="B44" s="68" t="s">
        <v>193</v>
      </c>
      <c r="C44" s="68" t="s">
        <v>40</v>
      </c>
      <c r="D44" s="68" t="s">
        <v>40</v>
      </c>
      <c r="E44" s="73" t="s">
        <v>193</v>
      </c>
      <c r="F44" s="50">
        <f>E44-D44</f>
        <v>1414</v>
      </c>
    </row>
    <row r="45" spans="1:6" ht="13.5" customHeight="1">
      <c r="A45" s="67" t="s">
        <v>194</v>
      </c>
      <c r="B45" s="53">
        <v>1708</v>
      </c>
      <c r="C45" s="53">
        <v>0</v>
      </c>
      <c r="D45" s="53">
        <v>0</v>
      </c>
      <c r="E45" s="54">
        <v>1708</v>
      </c>
      <c r="F45" s="50">
        <f>E45-D45</f>
        <v>1708</v>
      </c>
    </row>
    <row r="46" spans="1:6" ht="13.5" customHeight="1">
      <c r="A46" s="67" t="s">
        <v>195</v>
      </c>
      <c r="B46" s="68" t="s">
        <v>196</v>
      </c>
      <c r="C46" s="68" t="s">
        <v>40</v>
      </c>
      <c r="D46" s="68" t="s">
        <v>40</v>
      </c>
      <c r="E46" s="73" t="s">
        <v>196</v>
      </c>
      <c r="F46" s="74" t="s">
        <v>196</v>
      </c>
    </row>
    <row r="47" spans="1:6" ht="13.5" customHeight="1">
      <c r="A47" s="67" t="s">
        <v>197</v>
      </c>
      <c r="B47" s="68" t="s">
        <v>198</v>
      </c>
      <c r="C47" s="68" t="s">
        <v>40</v>
      </c>
      <c r="D47" s="68" t="s">
        <v>40</v>
      </c>
      <c r="E47" s="73" t="s">
        <v>198</v>
      </c>
      <c r="F47" s="74" t="s">
        <v>198</v>
      </c>
    </row>
    <row r="48" spans="1:6" ht="13.5" customHeight="1">
      <c r="A48" s="67" t="s">
        <v>199</v>
      </c>
      <c r="B48" s="68" t="s">
        <v>200</v>
      </c>
      <c r="C48" s="68" t="s">
        <v>40</v>
      </c>
      <c r="D48" s="68" t="s">
        <v>40</v>
      </c>
      <c r="E48" s="73" t="s">
        <v>200</v>
      </c>
      <c r="F48" s="50">
        <v>1997</v>
      </c>
    </row>
    <row r="49" spans="1:6" ht="13.5" customHeight="1">
      <c r="A49" s="67" t="s">
        <v>201</v>
      </c>
      <c r="B49" s="68" t="s">
        <v>202</v>
      </c>
      <c r="C49" s="68" t="s">
        <v>40</v>
      </c>
      <c r="D49" s="68" t="s">
        <v>40</v>
      </c>
      <c r="E49" s="73" t="s">
        <v>202</v>
      </c>
      <c r="F49" s="50">
        <f>E49-D49</f>
        <v>2001</v>
      </c>
    </row>
    <row r="50" spans="1:6" ht="13.5" customHeight="1">
      <c r="A50" s="67" t="s">
        <v>203</v>
      </c>
      <c r="B50" s="68" t="s">
        <v>204</v>
      </c>
      <c r="C50" s="68" t="s">
        <v>40</v>
      </c>
      <c r="D50" s="68" t="s">
        <v>40</v>
      </c>
      <c r="E50" s="73" t="s">
        <v>204</v>
      </c>
      <c r="F50" s="50">
        <v>1965</v>
      </c>
    </row>
    <row r="51" spans="1:6" ht="13.5" customHeight="1">
      <c r="A51" s="67" t="s">
        <v>205</v>
      </c>
      <c r="B51" s="68" t="s">
        <v>206</v>
      </c>
      <c r="C51" s="68" t="s">
        <v>40</v>
      </c>
      <c r="D51" s="68" t="s">
        <v>40</v>
      </c>
      <c r="E51" s="73" t="s">
        <v>206</v>
      </c>
      <c r="F51" s="50">
        <v>1943</v>
      </c>
    </row>
    <row r="52" spans="1:6" ht="13.5" customHeight="1">
      <c r="A52" s="67" t="s">
        <v>207</v>
      </c>
      <c r="B52" s="68" t="s">
        <v>208</v>
      </c>
      <c r="C52" s="68" t="s">
        <v>40</v>
      </c>
      <c r="D52" s="68" t="s">
        <v>40</v>
      </c>
      <c r="E52" s="73" t="s">
        <v>208</v>
      </c>
      <c r="F52" s="74" t="s">
        <v>208</v>
      </c>
    </row>
    <row r="53" spans="1:6" ht="13.5" customHeight="1">
      <c r="A53" s="67" t="s">
        <v>209</v>
      </c>
      <c r="B53" s="68" t="s">
        <v>210</v>
      </c>
      <c r="C53" s="68" t="s">
        <v>40</v>
      </c>
      <c r="D53" s="68" t="s">
        <v>40</v>
      </c>
      <c r="E53" s="73" t="s">
        <v>210</v>
      </c>
      <c r="F53" s="74" t="s">
        <v>210</v>
      </c>
    </row>
    <row r="54" spans="1:6" ht="13.5" customHeight="1">
      <c r="A54" s="67" t="s">
        <v>211</v>
      </c>
      <c r="B54" s="68" t="s">
        <v>212</v>
      </c>
      <c r="C54" s="68" t="s">
        <v>40</v>
      </c>
      <c r="D54" s="68" t="s">
        <v>40</v>
      </c>
      <c r="E54" s="73" t="s">
        <v>212</v>
      </c>
      <c r="F54" s="74" t="s">
        <v>212</v>
      </c>
    </row>
    <row r="55" spans="1:6" ht="13.5" customHeight="1">
      <c r="A55" s="67" t="s">
        <v>213</v>
      </c>
      <c r="B55" s="68" t="s">
        <v>214</v>
      </c>
      <c r="C55" s="68" t="s">
        <v>40</v>
      </c>
      <c r="D55" s="68" t="s">
        <v>40</v>
      </c>
      <c r="E55" s="73" t="s">
        <v>214</v>
      </c>
      <c r="F55" s="74" t="s">
        <v>214</v>
      </c>
    </row>
    <row r="56" spans="1:6" ht="13.5" customHeight="1">
      <c r="A56" s="67" t="s">
        <v>215</v>
      </c>
      <c r="B56" s="68" t="s">
        <v>216</v>
      </c>
      <c r="C56" s="68" t="s">
        <v>40</v>
      </c>
      <c r="D56" s="68" t="s">
        <v>40</v>
      </c>
      <c r="E56" s="73" t="s">
        <v>216</v>
      </c>
      <c r="F56" s="50">
        <v>1014</v>
      </c>
    </row>
    <row r="57" spans="1:6" ht="13.5" customHeight="1">
      <c r="A57" s="67" t="s">
        <v>217</v>
      </c>
      <c r="B57" s="68" t="s">
        <v>218</v>
      </c>
      <c r="C57" s="68" t="s">
        <v>40</v>
      </c>
      <c r="D57" s="68" t="s">
        <v>40</v>
      </c>
      <c r="E57" s="73" t="s">
        <v>218</v>
      </c>
      <c r="F57" s="74" t="s">
        <v>218</v>
      </c>
    </row>
    <row r="58" spans="1:6" ht="13.5" customHeight="1">
      <c r="A58" s="70" t="s">
        <v>219</v>
      </c>
      <c r="B58" s="52">
        <v>664</v>
      </c>
      <c r="C58" s="52">
        <v>0</v>
      </c>
      <c r="D58" s="52">
        <v>0</v>
      </c>
      <c r="E58" s="49">
        <v>664</v>
      </c>
      <c r="F58" s="50">
        <v>664</v>
      </c>
    </row>
    <row r="59" spans="1:6" ht="13.5" customHeight="1">
      <c r="A59" s="70" t="s">
        <v>220</v>
      </c>
      <c r="B59" s="52">
        <v>530</v>
      </c>
      <c r="C59" s="52">
        <v>0</v>
      </c>
      <c r="D59" s="52">
        <v>0</v>
      </c>
      <c r="E59" s="49">
        <v>530</v>
      </c>
      <c r="F59" s="50">
        <v>530</v>
      </c>
    </row>
    <row r="60" spans="1:6" ht="13.5" customHeight="1">
      <c r="A60" s="70" t="s">
        <v>221</v>
      </c>
      <c r="B60" s="52">
        <v>475</v>
      </c>
      <c r="C60" s="52">
        <v>0</v>
      </c>
      <c r="D60" s="52">
        <v>0</v>
      </c>
      <c r="E60" s="49">
        <v>475</v>
      </c>
      <c r="F60" s="50">
        <v>475</v>
      </c>
    </row>
    <row r="61" spans="1:6" ht="13.5" customHeight="1" thickBot="1">
      <c r="A61" s="71" t="s">
        <v>222</v>
      </c>
      <c r="B61" s="57">
        <v>380</v>
      </c>
      <c r="C61" s="57">
        <v>0</v>
      </c>
      <c r="D61" s="57">
        <v>0</v>
      </c>
      <c r="E61" s="58">
        <v>380</v>
      </c>
      <c r="F61" s="59">
        <v>380</v>
      </c>
    </row>
    <row r="62" spans="1:6" ht="13.5" customHeight="1">
      <c r="A62" s="72" t="s">
        <v>26</v>
      </c>
      <c r="B62" s="72"/>
      <c r="C62" s="72"/>
      <c r="D62" s="72"/>
      <c r="E62" s="72"/>
      <c r="F62" s="72"/>
    </row>
    <row r="63" spans="1:6" ht="13.5" customHeight="1">
      <c r="A63" s="31" t="s">
        <v>320</v>
      </c>
      <c r="B63" s="72"/>
      <c r="C63" s="72"/>
      <c r="D63" s="72"/>
      <c r="E63" s="72"/>
      <c r="F63" s="72"/>
    </row>
    <row r="64" spans="1:6" ht="13.5" customHeight="1"/>
    <row r="65" ht="13.5" customHeight="1"/>
    <row r="66" ht="13.5" customHeight="1"/>
    <row r="67" ht="13.5" customHeight="1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/>
  </sheetViews>
  <sheetFormatPr defaultColWidth="23.28515625" defaultRowHeight="15.75"/>
  <cols>
    <col min="1" max="1" width="11.42578125" style="7" customWidth="1"/>
    <col min="2" max="3" width="17.42578125" style="7" customWidth="1"/>
    <col min="4" max="6" width="15" style="7" customWidth="1"/>
    <col min="257" max="257" width="11.42578125" customWidth="1"/>
    <col min="258" max="259" width="17.42578125" customWidth="1"/>
    <col min="260" max="262" width="15" customWidth="1"/>
    <col min="513" max="513" width="11.42578125" customWidth="1"/>
    <col min="514" max="515" width="17.42578125" customWidth="1"/>
    <col min="516" max="518" width="15" customWidth="1"/>
    <col min="769" max="769" width="11.42578125" customWidth="1"/>
    <col min="770" max="771" width="17.42578125" customWidth="1"/>
    <col min="772" max="774" width="15" customWidth="1"/>
    <col min="1025" max="1025" width="11.42578125" customWidth="1"/>
    <col min="1026" max="1027" width="17.42578125" customWidth="1"/>
    <col min="1028" max="1030" width="15" customWidth="1"/>
    <col min="1281" max="1281" width="11.42578125" customWidth="1"/>
    <col min="1282" max="1283" width="17.42578125" customWidth="1"/>
    <col min="1284" max="1286" width="15" customWidth="1"/>
    <col min="1537" max="1537" width="11.42578125" customWidth="1"/>
    <col min="1538" max="1539" width="17.42578125" customWidth="1"/>
    <col min="1540" max="1542" width="15" customWidth="1"/>
    <col min="1793" max="1793" width="11.42578125" customWidth="1"/>
    <col min="1794" max="1795" width="17.42578125" customWidth="1"/>
    <col min="1796" max="1798" width="15" customWidth="1"/>
    <col min="2049" max="2049" width="11.42578125" customWidth="1"/>
    <col min="2050" max="2051" width="17.42578125" customWidth="1"/>
    <col min="2052" max="2054" width="15" customWidth="1"/>
    <col min="2305" max="2305" width="11.42578125" customWidth="1"/>
    <col min="2306" max="2307" width="17.42578125" customWidth="1"/>
    <col min="2308" max="2310" width="15" customWidth="1"/>
    <col min="2561" max="2561" width="11.42578125" customWidth="1"/>
    <col min="2562" max="2563" width="17.42578125" customWidth="1"/>
    <col min="2564" max="2566" width="15" customWidth="1"/>
    <col min="2817" max="2817" width="11.42578125" customWidth="1"/>
    <col min="2818" max="2819" width="17.42578125" customWidth="1"/>
    <col min="2820" max="2822" width="15" customWidth="1"/>
    <col min="3073" max="3073" width="11.42578125" customWidth="1"/>
    <col min="3074" max="3075" width="17.42578125" customWidth="1"/>
    <col min="3076" max="3078" width="15" customWidth="1"/>
    <col min="3329" max="3329" width="11.42578125" customWidth="1"/>
    <col min="3330" max="3331" width="17.42578125" customWidth="1"/>
    <col min="3332" max="3334" width="15" customWidth="1"/>
    <col min="3585" max="3585" width="11.42578125" customWidth="1"/>
    <col min="3586" max="3587" width="17.42578125" customWidth="1"/>
    <col min="3588" max="3590" width="15" customWidth="1"/>
    <col min="3841" max="3841" width="11.42578125" customWidth="1"/>
    <col min="3842" max="3843" width="17.42578125" customWidth="1"/>
    <col min="3844" max="3846" width="15" customWidth="1"/>
    <col min="4097" max="4097" width="11.42578125" customWidth="1"/>
    <col min="4098" max="4099" width="17.42578125" customWidth="1"/>
    <col min="4100" max="4102" width="15" customWidth="1"/>
    <col min="4353" max="4353" width="11.42578125" customWidth="1"/>
    <col min="4354" max="4355" width="17.42578125" customWidth="1"/>
    <col min="4356" max="4358" width="15" customWidth="1"/>
    <col min="4609" max="4609" width="11.42578125" customWidth="1"/>
    <col min="4610" max="4611" width="17.42578125" customWidth="1"/>
    <col min="4612" max="4614" width="15" customWidth="1"/>
    <col min="4865" max="4865" width="11.42578125" customWidth="1"/>
    <col min="4866" max="4867" width="17.42578125" customWidth="1"/>
    <col min="4868" max="4870" width="15" customWidth="1"/>
    <col min="5121" max="5121" width="11.42578125" customWidth="1"/>
    <col min="5122" max="5123" width="17.42578125" customWidth="1"/>
    <col min="5124" max="5126" width="15" customWidth="1"/>
    <col min="5377" max="5377" width="11.42578125" customWidth="1"/>
    <col min="5378" max="5379" width="17.42578125" customWidth="1"/>
    <col min="5380" max="5382" width="15" customWidth="1"/>
    <col min="5633" max="5633" width="11.42578125" customWidth="1"/>
    <col min="5634" max="5635" width="17.42578125" customWidth="1"/>
    <col min="5636" max="5638" width="15" customWidth="1"/>
    <col min="5889" max="5889" width="11.42578125" customWidth="1"/>
    <col min="5890" max="5891" width="17.42578125" customWidth="1"/>
    <col min="5892" max="5894" width="15" customWidth="1"/>
    <col min="6145" max="6145" width="11.42578125" customWidth="1"/>
    <col min="6146" max="6147" width="17.42578125" customWidth="1"/>
    <col min="6148" max="6150" width="15" customWidth="1"/>
    <col min="6401" max="6401" width="11.42578125" customWidth="1"/>
    <col min="6402" max="6403" width="17.42578125" customWidth="1"/>
    <col min="6404" max="6406" width="15" customWidth="1"/>
    <col min="6657" max="6657" width="11.42578125" customWidth="1"/>
    <col min="6658" max="6659" width="17.42578125" customWidth="1"/>
    <col min="6660" max="6662" width="15" customWidth="1"/>
    <col min="6913" max="6913" width="11.42578125" customWidth="1"/>
    <col min="6914" max="6915" width="17.42578125" customWidth="1"/>
    <col min="6916" max="6918" width="15" customWidth="1"/>
    <col min="7169" max="7169" width="11.42578125" customWidth="1"/>
    <col min="7170" max="7171" width="17.42578125" customWidth="1"/>
    <col min="7172" max="7174" width="15" customWidth="1"/>
    <col min="7425" max="7425" width="11.42578125" customWidth="1"/>
    <col min="7426" max="7427" width="17.42578125" customWidth="1"/>
    <col min="7428" max="7430" width="15" customWidth="1"/>
    <col min="7681" max="7681" width="11.42578125" customWidth="1"/>
    <col min="7682" max="7683" width="17.42578125" customWidth="1"/>
    <col min="7684" max="7686" width="15" customWidth="1"/>
    <col min="7937" max="7937" width="11.42578125" customWidth="1"/>
    <col min="7938" max="7939" width="17.42578125" customWidth="1"/>
    <col min="7940" max="7942" width="15" customWidth="1"/>
    <col min="8193" max="8193" width="11.42578125" customWidth="1"/>
    <col min="8194" max="8195" width="17.42578125" customWidth="1"/>
    <col min="8196" max="8198" width="15" customWidth="1"/>
    <col min="8449" max="8449" width="11.42578125" customWidth="1"/>
    <col min="8450" max="8451" width="17.42578125" customWidth="1"/>
    <col min="8452" max="8454" width="15" customWidth="1"/>
    <col min="8705" max="8705" width="11.42578125" customWidth="1"/>
    <col min="8706" max="8707" width="17.42578125" customWidth="1"/>
    <col min="8708" max="8710" width="15" customWidth="1"/>
    <col min="8961" max="8961" width="11.42578125" customWidth="1"/>
    <col min="8962" max="8963" width="17.42578125" customWidth="1"/>
    <col min="8964" max="8966" width="15" customWidth="1"/>
    <col min="9217" max="9217" width="11.42578125" customWidth="1"/>
    <col min="9218" max="9219" width="17.42578125" customWidth="1"/>
    <col min="9220" max="9222" width="15" customWidth="1"/>
    <col min="9473" max="9473" width="11.42578125" customWidth="1"/>
    <col min="9474" max="9475" width="17.42578125" customWidth="1"/>
    <col min="9476" max="9478" width="15" customWidth="1"/>
    <col min="9729" max="9729" width="11.42578125" customWidth="1"/>
    <col min="9730" max="9731" width="17.42578125" customWidth="1"/>
    <col min="9732" max="9734" width="15" customWidth="1"/>
    <col min="9985" max="9985" width="11.42578125" customWidth="1"/>
    <col min="9986" max="9987" width="17.42578125" customWidth="1"/>
    <col min="9988" max="9990" width="15" customWidth="1"/>
    <col min="10241" max="10241" width="11.42578125" customWidth="1"/>
    <col min="10242" max="10243" width="17.42578125" customWidth="1"/>
    <col min="10244" max="10246" width="15" customWidth="1"/>
    <col min="10497" max="10497" width="11.42578125" customWidth="1"/>
    <col min="10498" max="10499" width="17.42578125" customWidth="1"/>
    <col min="10500" max="10502" width="15" customWidth="1"/>
    <col min="10753" max="10753" width="11.42578125" customWidth="1"/>
    <col min="10754" max="10755" width="17.42578125" customWidth="1"/>
    <col min="10756" max="10758" width="15" customWidth="1"/>
    <col min="11009" max="11009" width="11.42578125" customWidth="1"/>
    <col min="11010" max="11011" width="17.42578125" customWidth="1"/>
    <col min="11012" max="11014" width="15" customWidth="1"/>
    <col min="11265" max="11265" width="11.42578125" customWidth="1"/>
    <col min="11266" max="11267" width="17.42578125" customWidth="1"/>
    <col min="11268" max="11270" width="15" customWidth="1"/>
    <col min="11521" max="11521" width="11.42578125" customWidth="1"/>
    <col min="11522" max="11523" width="17.42578125" customWidth="1"/>
    <col min="11524" max="11526" width="15" customWidth="1"/>
    <col min="11777" max="11777" width="11.42578125" customWidth="1"/>
    <col min="11778" max="11779" width="17.42578125" customWidth="1"/>
    <col min="11780" max="11782" width="15" customWidth="1"/>
    <col min="12033" max="12033" width="11.42578125" customWidth="1"/>
    <col min="12034" max="12035" width="17.42578125" customWidth="1"/>
    <col min="12036" max="12038" width="15" customWidth="1"/>
    <col min="12289" max="12289" width="11.42578125" customWidth="1"/>
    <col min="12290" max="12291" width="17.42578125" customWidth="1"/>
    <col min="12292" max="12294" width="15" customWidth="1"/>
    <col min="12545" max="12545" width="11.42578125" customWidth="1"/>
    <col min="12546" max="12547" width="17.42578125" customWidth="1"/>
    <col min="12548" max="12550" width="15" customWidth="1"/>
    <col min="12801" max="12801" width="11.42578125" customWidth="1"/>
    <col min="12802" max="12803" width="17.42578125" customWidth="1"/>
    <col min="12804" max="12806" width="15" customWidth="1"/>
    <col min="13057" max="13057" width="11.42578125" customWidth="1"/>
    <col min="13058" max="13059" width="17.42578125" customWidth="1"/>
    <col min="13060" max="13062" width="15" customWidth="1"/>
    <col min="13313" max="13313" width="11.42578125" customWidth="1"/>
    <col min="13314" max="13315" width="17.42578125" customWidth="1"/>
    <col min="13316" max="13318" width="15" customWidth="1"/>
    <col min="13569" max="13569" width="11.42578125" customWidth="1"/>
    <col min="13570" max="13571" width="17.42578125" customWidth="1"/>
    <col min="13572" max="13574" width="15" customWidth="1"/>
    <col min="13825" max="13825" width="11.42578125" customWidth="1"/>
    <col min="13826" max="13827" width="17.42578125" customWidth="1"/>
    <col min="13828" max="13830" width="15" customWidth="1"/>
    <col min="14081" max="14081" width="11.42578125" customWidth="1"/>
    <col min="14082" max="14083" width="17.42578125" customWidth="1"/>
    <col min="14084" max="14086" width="15" customWidth="1"/>
    <col min="14337" max="14337" width="11.42578125" customWidth="1"/>
    <col min="14338" max="14339" width="17.42578125" customWidth="1"/>
    <col min="14340" max="14342" width="15" customWidth="1"/>
    <col min="14593" max="14593" width="11.42578125" customWidth="1"/>
    <col min="14594" max="14595" width="17.42578125" customWidth="1"/>
    <col min="14596" max="14598" width="15" customWidth="1"/>
    <col min="14849" max="14849" width="11.42578125" customWidth="1"/>
    <col min="14850" max="14851" width="17.42578125" customWidth="1"/>
    <col min="14852" max="14854" width="15" customWidth="1"/>
    <col min="15105" max="15105" width="11.42578125" customWidth="1"/>
    <col min="15106" max="15107" width="17.42578125" customWidth="1"/>
    <col min="15108" max="15110" width="15" customWidth="1"/>
    <col min="15361" max="15361" width="11.42578125" customWidth="1"/>
    <col min="15362" max="15363" width="17.42578125" customWidth="1"/>
    <col min="15364" max="15366" width="15" customWidth="1"/>
    <col min="15617" max="15617" width="11.42578125" customWidth="1"/>
    <col min="15618" max="15619" width="17.42578125" customWidth="1"/>
    <col min="15620" max="15622" width="15" customWidth="1"/>
    <col min="15873" max="15873" width="11.42578125" customWidth="1"/>
    <col min="15874" max="15875" width="17.42578125" customWidth="1"/>
    <col min="15876" max="15878" width="15" customWidth="1"/>
    <col min="16129" max="16129" width="11.42578125" customWidth="1"/>
    <col min="16130" max="16131" width="17.42578125" customWidth="1"/>
    <col min="16132" max="16134" width="15" customWidth="1"/>
  </cols>
  <sheetData>
    <row r="1" spans="1:6" ht="13.5" customHeight="1">
      <c r="A1" s="62"/>
      <c r="B1" s="35"/>
      <c r="C1" s="3" t="s">
        <v>223</v>
      </c>
      <c r="D1" s="36"/>
      <c r="E1" s="36"/>
      <c r="F1" s="36"/>
    </row>
    <row r="2" spans="1:6" ht="13.5" customHeight="1">
      <c r="A2" s="63" t="s">
        <v>1</v>
      </c>
      <c r="B2" s="35"/>
      <c r="C2" s="35"/>
      <c r="D2" s="35"/>
      <c r="E2" s="35"/>
      <c r="F2" s="35"/>
    </row>
    <row r="3" spans="1:6" ht="13.5" customHeight="1">
      <c r="A3" s="63" t="s">
        <v>2</v>
      </c>
      <c r="B3" s="35"/>
      <c r="C3" s="35"/>
      <c r="D3" s="35"/>
      <c r="E3" s="35"/>
      <c r="F3" s="35"/>
    </row>
    <row r="4" spans="1:6" ht="13.5" customHeight="1">
      <c r="A4" s="63" t="s">
        <v>3</v>
      </c>
      <c r="B4" s="35"/>
      <c r="C4" s="35"/>
      <c r="D4" s="35"/>
      <c r="E4" s="35"/>
      <c r="F4" s="35"/>
    </row>
    <row r="5" spans="1:6" ht="13.5" customHeight="1" thickBot="1"/>
    <row r="6" spans="1:6" ht="13.5" customHeight="1">
      <c r="A6" s="64"/>
      <c r="B6" s="39"/>
      <c r="C6" s="40" t="s">
        <v>4</v>
      </c>
      <c r="D6" s="40"/>
      <c r="E6" s="40" t="s">
        <v>5</v>
      </c>
      <c r="F6" s="41" t="s">
        <v>6</v>
      </c>
    </row>
    <row r="7" spans="1:6" ht="13.5" customHeight="1">
      <c r="A7" s="65"/>
      <c r="B7" s="43" t="s">
        <v>7</v>
      </c>
      <c r="C7" s="43" t="s">
        <v>8</v>
      </c>
      <c r="D7" s="43"/>
      <c r="E7" s="43" t="s">
        <v>9</v>
      </c>
      <c r="F7" s="44" t="s">
        <v>9</v>
      </c>
    </row>
    <row r="8" spans="1:6" ht="13.5" customHeight="1">
      <c r="A8" s="65"/>
      <c r="B8" s="43" t="s">
        <v>10</v>
      </c>
      <c r="C8" s="43" t="s">
        <v>11</v>
      </c>
      <c r="D8" s="43" t="s">
        <v>12</v>
      </c>
      <c r="E8" s="43" t="s">
        <v>13</v>
      </c>
      <c r="F8" s="44" t="s">
        <v>13</v>
      </c>
    </row>
    <row r="9" spans="1:6" ht="13.5" customHeight="1" thickBot="1">
      <c r="A9" s="66" t="s">
        <v>14</v>
      </c>
      <c r="B9" s="46" t="s">
        <v>15</v>
      </c>
      <c r="C9" s="46" t="s">
        <v>16</v>
      </c>
      <c r="D9" s="46" t="s">
        <v>17</v>
      </c>
      <c r="E9" s="46" t="s">
        <v>17</v>
      </c>
      <c r="F9" s="47" t="s">
        <v>17</v>
      </c>
    </row>
    <row r="10" spans="1:6" ht="13.5" customHeight="1">
      <c r="A10" s="69" t="s">
        <v>224</v>
      </c>
      <c r="B10" s="49">
        <v>1037</v>
      </c>
      <c r="C10" s="49">
        <v>0</v>
      </c>
      <c r="D10" s="49">
        <v>0</v>
      </c>
      <c r="E10" s="49">
        <f t="shared" ref="E10:E34" si="0">SUM(B10:D10)</f>
        <v>1037</v>
      </c>
      <c r="F10" s="50">
        <f t="shared" ref="F10:F34" si="1">E10-D10</f>
        <v>1037</v>
      </c>
    </row>
    <row r="11" spans="1:6" ht="13.5" customHeight="1">
      <c r="A11" s="69" t="s">
        <v>225</v>
      </c>
      <c r="B11" s="26">
        <v>1056</v>
      </c>
      <c r="C11" s="26">
        <v>0</v>
      </c>
      <c r="D11" s="26">
        <v>0</v>
      </c>
      <c r="E11" s="49">
        <f t="shared" si="0"/>
        <v>1056</v>
      </c>
      <c r="F11" s="50">
        <f t="shared" si="1"/>
        <v>1056</v>
      </c>
    </row>
    <row r="12" spans="1:6" ht="13.5" customHeight="1">
      <c r="A12" s="69" t="s">
        <v>226</v>
      </c>
      <c r="B12" s="49">
        <v>1100</v>
      </c>
      <c r="C12" s="49">
        <v>0</v>
      </c>
      <c r="D12" s="49">
        <v>0</v>
      </c>
      <c r="E12" s="49">
        <f t="shared" si="0"/>
        <v>1100</v>
      </c>
      <c r="F12" s="50">
        <f t="shared" si="1"/>
        <v>1100</v>
      </c>
    </row>
    <row r="13" spans="1:6" ht="13.5" customHeight="1">
      <c r="A13" s="69" t="s">
        <v>227</v>
      </c>
      <c r="B13" s="49">
        <v>1061</v>
      </c>
      <c r="C13" s="49">
        <v>0</v>
      </c>
      <c r="D13" s="49">
        <v>0</v>
      </c>
      <c r="E13" s="49">
        <f t="shared" si="0"/>
        <v>1061</v>
      </c>
      <c r="F13" s="50">
        <f t="shared" si="1"/>
        <v>1061</v>
      </c>
    </row>
    <row r="14" spans="1:6" ht="13.5" customHeight="1">
      <c r="A14" s="69" t="s">
        <v>228</v>
      </c>
      <c r="B14" s="49">
        <v>981</v>
      </c>
      <c r="C14" s="49">
        <v>0</v>
      </c>
      <c r="D14" s="49">
        <v>0</v>
      </c>
      <c r="E14" s="49">
        <f t="shared" si="0"/>
        <v>981</v>
      </c>
      <c r="F14" s="50">
        <f t="shared" si="1"/>
        <v>981</v>
      </c>
    </row>
    <row r="15" spans="1:6" ht="13.5" customHeight="1">
      <c r="A15" s="69" t="s">
        <v>229</v>
      </c>
      <c r="B15" s="49">
        <v>990</v>
      </c>
      <c r="C15" s="49">
        <v>0</v>
      </c>
      <c r="D15" s="49">
        <v>0</v>
      </c>
      <c r="E15" s="49">
        <f t="shared" si="0"/>
        <v>990</v>
      </c>
      <c r="F15" s="50">
        <f t="shared" si="1"/>
        <v>990</v>
      </c>
    </row>
    <row r="16" spans="1:6" ht="13.5" customHeight="1">
      <c r="A16" s="69" t="s">
        <v>230</v>
      </c>
      <c r="B16" s="49">
        <v>936</v>
      </c>
      <c r="C16" s="49">
        <v>0</v>
      </c>
      <c r="D16" s="49">
        <v>0</v>
      </c>
      <c r="E16" s="49">
        <f t="shared" si="0"/>
        <v>936</v>
      </c>
      <c r="F16" s="50">
        <f t="shared" si="1"/>
        <v>936</v>
      </c>
    </row>
    <row r="17" spans="1:6" ht="13.5" customHeight="1">
      <c r="A17" s="67" t="s">
        <v>21</v>
      </c>
      <c r="B17" s="49">
        <v>910</v>
      </c>
      <c r="C17" s="49">
        <v>0</v>
      </c>
      <c r="D17" s="49">
        <v>0</v>
      </c>
      <c r="E17" s="49">
        <f t="shared" si="0"/>
        <v>910</v>
      </c>
      <c r="F17" s="50">
        <f t="shared" si="1"/>
        <v>910</v>
      </c>
    </row>
    <row r="18" spans="1:6" ht="13.5" customHeight="1">
      <c r="A18" s="69" t="s">
        <v>231</v>
      </c>
      <c r="B18" s="49">
        <v>906</v>
      </c>
      <c r="C18" s="49">
        <v>0</v>
      </c>
      <c r="D18" s="49">
        <v>0</v>
      </c>
      <c r="E18" s="49">
        <f t="shared" si="0"/>
        <v>906</v>
      </c>
      <c r="F18" s="50">
        <f t="shared" si="1"/>
        <v>906</v>
      </c>
    </row>
    <row r="19" spans="1:6" ht="13.5" customHeight="1">
      <c r="A19" s="69" t="s">
        <v>232</v>
      </c>
      <c r="B19" s="49">
        <v>927</v>
      </c>
      <c r="C19" s="49">
        <v>0</v>
      </c>
      <c r="D19" s="49">
        <v>0</v>
      </c>
      <c r="E19" s="49">
        <f t="shared" si="0"/>
        <v>927</v>
      </c>
      <c r="F19" s="50">
        <f t="shared" si="1"/>
        <v>927</v>
      </c>
    </row>
    <row r="20" spans="1:6" ht="13.5" customHeight="1">
      <c r="A20" s="67" t="s">
        <v>233</v>
      </c>
      <c r="B20" s="49">
        <v>943</v>
      </c>
      <c r="C20" s="49">
        <v>0</v>
      </c>
      <c r="D20" s="49">
        <v>0</v>
      </c>
      <c r="E20" s="49">
        <f t="shared" si="0"/>
        <v>943</v>
      </c>
      <c r="F20" s="50">
        <f t="shared" si="1"/>
        <v>943</v>
      </c>
    </row>
    <row r="21" spans="1:6" ht="13.5" customHeight="1">
      <c r="A21" s="67" t="s">
        <v>234</v>
      </c>
      <c r="B21" s="49">
        <v>989</v>
      </c>
      <c r="C21" s="49">
        <v>0</v>
      </c>
      <c r="D21" s="49">
        <v>0</v>
      </c>
      <c r="E21" s="49">
        <f t="shared" si="0"/>
        <v>989</v>
      </c>
      <c r="F21" s="50">
        <f t="shared" si="1"/>
        <v>989</v>
      </c>
    </row>
    <row r="22" spans="1:6" ht="13.5" customHeight="1">
      <c r="A22" s="67" t="s">
        <v>235</v>
      </c>
      <c r="B22" s="52">
        <v>991</v>
      </c>
      <c r="C22" s="52">
        <v>0</v>
      </c>
      <c r="D22" s="52">
        <v>0</v>
      </c>
      <c r="E22" s="49">
        <f t="shared" si="0"/>
        <v>991</v>
      </c>
      <c r="F22" s="50">
        <f t="shared" si="1"/>
        <v>991</v>
      </c>
    </row>
    <row r="23" spans="1:6" ht="13.5" customHeight="1">
      <c r="A23" s="67" t="s">
        <v>236</v>
      </c>
      <c r="B23" s="52">
        <v>996</v>
      </c>
      <c r="C23" s="52">
        <v>0</v>
      </c>
      <c r="D23" s="52">
        <v>0</v>
      </c>
      <c r="E23" s="49">
        <f t="shared" si="0"/>
        <v>996</v>
      </c>
      <c r="F23" s="50">
        <f t="shared" si="1"/>
        <v>996</v>
      </c>
    </row>
    <row r="24" spans="1:6" ht="13.5" customHeight="1">
      <c r="A24" s="67" t="s">
        <v>237</v>
      </c>
      <c r="B24" s="52">
        <v>1024</v>
      </c>
      <c r="C24" s="52">
        <v>0</v>
      </c>
      <c r="D24" s="52">
        <v>0</v>
      </c>
      <c r="E24" s="49">
        <f t="shared" si="0"/>
        <v>1024</v>
      </c>
      <c r="F24" s="50">
        <f t="shared" si="1"/>
        <v>1024</v>
      </c>
    </row>
    <row r="25" spans="1:6" ht="13.5" customHeight="1">
      <c r="A25" s="67" t="s">
        <v>238</v>
      </c>
      <c r="B25" s="52">
        <v>1001</v>
      </c>
      <c r="C25" s="52">
        <v>0</v>
      </c>
      <c r="D25" s="52">
        <v>0</v>
      </c>
      <c r="E25" s="49">
        <f t="shared" si="0"/>
        <v>1001</v>
      </c>
      <c r="F25" s="50">
        <f t="shared" si="1"/>
        <v>1001</v>
      </c>
    </row>
    <row r="26" spans="1:6" ht="13.5" customHeight="1">
      <c r="A26" s="67" t="s">
        <v>239</v>
      </c>
      <c r="B26" s="52">
        <v>880</v>
      </c>
      <c r="C26" s="52">
        <v>0</v>
      </c>
      <c r="D26" s="52">
        <v>0</v>
      </c>
      <c r="E26" s="49">
        <f t="shared" si="0"/>
        <v>880</v>
      </c>
      <c r="F26" s="50">
        <f t="shared" si="1"/>
        <v>880</v>
      </c>
    </row>
    <row r="27" spans="1:6" ht="13.5" customHeight="1">
      <c r="A27" s="67" t="s">
        <v>240</v>
      </c>
      <c r="B27" s="52">
        <v>913</v>
      </c>
      <c r="C27" s="52">
        <v>0</v>
      </c>
      <c r="D27" s="52">
        <v>0</v>
      </c>
      <c r="E27" s="49">
        <f t="shared" si="0"/>
        <v>913</v>
      </c>
      <c r="F27" s="50">
        <f t="shared" si="1"/>
        <v>913</v>
      </c>
    </row>
    <row r="28" spans="1:6" ht="13.5" customHeight="1">
      <c r="A28" s="67" t="s">
        <v>241</v>
      </c>
      <c r="B28" s="52">
        <v>995</v>
      </c>
      <c r="C28" s="52">
        <v>0</v>
      </c>
      <c r="D28" s="52">
        <v>0</v>
      </c>
      <c r="E28" s="49">
        <f t="shared" si="0"/>
        <v>995</v>
      </c>
      <c r="F28" s="50">
        <f t="shared" si="1"/>
        <v>995</v>
      </c>
    </row>
    <row r="29" spans="1:6" ht="13.5" customHeight="1">
      <c r="A29" s="67" t="s">
        <v>242</v>
      </c>
      <c r="B29" s="52">
        <v>997</v>
      </c>
      <c r="C29" s="52">
        <v>0</v>
      </c>
      <c r="D29" s="52">
        <v>0</v>
      </c>
      <c r="E29" s="49">
        <f t="shared" si="0"/>
        <v>997</v>
      </c>
      <c r="F29" s="50">
        <f t="shared" si="1"/>
        <v>997</v>
      </c>
    </row>
    <row r="30" spans="1:6" ht="13.5" customHeight="1">
      <c r="A30" s="67" t="s">
        <v>243</v>
      </c>
      <c r="B30" s="52">
        <v>1026</v>
      </c>
      <c r="C30" s="52">
        <v>0</v>
      </c>
      <c r="D30" s="52">
        <v>0</v>
      </c>
      <c r="E30" s="49">
        <f t="shared" si="0"/>
        <v>1026</v>
      </c>
      <c r="F30" s="50">
        <f t="shared" si="1"/>
        <v>1026</v>
      </c>
    </row>
    <row r="31" spans="1:6" ht="13.5" customHeight="1">
      <c r="A31" s="67" t="s">
        <v>244</v>
      </c>
      <c r="B31" s="52">
        <v>941</v>
      </c>
      <c r="C31" s="52">
        <v>0</v>
      </c>
      <c r="D31" s="52">
        <v>0</v>
      </c>
      <c r="E31" s="49">
        <f t="shared" si="0"/>
        <v>941</v>
      </c>
      <c r="F31" s="50">
        <f t="shared" si="1"/>
        <v>941</v>
      </c>
    </row>
    <row r="32" spans="1:6" ht="13.5" customHeight="1">
      <c r="A32" s="67" t="s">
        <v>245</v>
      </c>
      <c r="B32" s="52">
        <v>884</v>
      </c>
      <c r="C32" s="52">
        <v>0</v>
      </c>
      <c r="D32" s="52">
        <v>0</v>
      </c>
      <c r="E32" s="49">
        <f t="shared" si="0"/>
        <v>884</v>
      </c>
      <c r="F32" s="50">
        <f t="shared" si="1"/>
        <v>884</v>
      </c>
    </row>
    <row r="33" spans="1:6" ht="13.5" customHeight="1">
      <c r="A33" s="67" t="s">
        <v>246</v>
      </c>
      <c r="B33" s="52">
        <v>909</v>
      </c>
      <c r="C33" s="52">
        <v>0</v>
      </c>
      <c r="D33" s="52">
        <v>0</v>
      </c>
      <c r="E33" s="49">
        <f t="shared" si="0"/>
        <v>909</v>
      </c>
      <c r="F33" s="50">
        <f t="shared" si="1"/>
        <v>909</v>
      </c>
    </row>
    <row r="34" spans="1:6" ht="13.5" customHeight="1">
      <c r="A34" s="67" t="s">
        <v>247</v>
      </c>
      <c r="B34" s="52">
        <v>841</v>
      </c>
      <c r="C34" s="52">
        <v>0</v>
      </c>
      <c r="D34" s="52">
        <v>0</v>
      </c>
      <c r="E34" s="49">
        <f t="shared" si="0"/>
        <v>841</v>
      </c>
      <c r="F34" s="50">
        <f t="shared" si="1"/>
        <v>841</v>
      </c>
    </row>
    <row r="35" spans="1:6" ht="13.5" customHeight="1">
      <c r="A35" s="67" t="s">
        <v>248</v>
      </c>
      <c r="B35" s="68" t="s">
        <v>249</v>
      </c>
      <c r="C35" s="68" t="s">
        <v>40</v>
      </c>
      <c r="D35" s="68" t="s">
        <v>40</v>
      </c>
      <c r="E35" s="73" t="s">
        <v>249</v>
      </c>
      <c r="F35" s="74" t="s">
        <v>249</v>
      </c>
    </row>
    <row r="36" spans="1:6" ht="13.5" customHeight="1">
      <c r="A36" s="67" t="s">
        <v>250</v>
      </c>
      <c r="B36" s="68" t="s">
        <v>251</v>
      </c>
      <c r="C36" s="68" t="s">
        <v>40</v>
      </c>
      <c r="D36" s="68" t="s">
        <v>40</v>
      </c>
      <c r="E36" s="73" t="s">
        <v>251</v>
      </c>
      <c r="F36" s="74" t="s">
        <v>251</v>
      </c>
    </row>
    <row r="37" spans="1:6" ht="13.5" customHeight="1">
      <c r="A37" s="67" t="s">
        <v>252</v>
      </c>
      <c r="B37" s="68" t="s">
        <v>253</v>
      </c>
      <c r="C37" s="68" t="s">
        <v>40</v>
      </c>
      <c r="D37" s="68" t="s">
        <v>40</v>
      </c>
      <c r="E37" s="73" t="s">
        <v>253</v>
      </c>
      <c r="F37" s="50">
        <f>E37-D37</f>
        <v>854</v>
      </c>
    </row>
    <row r="38" spans="1:6" ht="13.5" customHeight="1">
      <c r="A38" s="67" t="s">
        <v>254</v>
      </c>
      <c r="B38" s="68" t="s">
        <v>255</v>
      </c>
      <c r="C38" s="68" t="s">
        <v>40</v>
      </c>
      <c r="D38" s="68" t="s">
        <v>40</v>
      </c>
      <c r="E38" s="73" t="s">
        <v>255</v>
      </c>
      <c r="F38" s="74" t="s">
        <v>255</v>
      </c>
    </row>
    <row r="39" spans="1:6" ht="13.5" customHeight="1">
      <c r="A39" s="67" t="s">
        <v>256</v>
      </c>
      <c r="B39" s="68" t="s">
        <v>257</v>
      </c>
      <c r="C39" s="68" t="s">
        <v>40</v>
      </c>
      <c r="D39" s="68" t="s">
        <v>40</v>
      </c>
      <c r="E39" s="73" t="s">
        <v>257</v>
      </c>
      <c r="F39" s="50">
        <f>E39-D39</f>
        <v>943</v>
      </c>
    </row>
    <row r="40" spans="1:6" ht="13.5" customHeight="1">
      <c r="A40" s="67" t="s">
        <v>258</v>
      </c>
      <c r="B40" s="68" t="s">
        <v>259</v>
      </c>
      <c r="C40" s="68" t="s">
        <v>40</v>
      </c>
      <c r="D40" s="68" t="s">
        <v>40</v>
      </c>
      <c r="E40" s="73" t="s">
        <v>259</v>
      </c>
      <c r="F40" s="50">
        <v>1436</v>
      </c>
    </row>
    <row r="41" spans="1:6" ht="13.5" customHeight="1">
      <c r="A41" s="67" t="s">
        <v>260</v>
      </c>
      <c r="B41" s="68" t="s">
        <v>261</v>
      </c>
      <c r="C41" s="68" t="s">
        <v>40</v>
      </c>
      <c r="D41" s="68" t="s">
        <v>40</v>
      </c>
      <c r="E41" s="73" t="s">
        <v>261</v>
      </c>
      <c r="F41" s="50">
        <v>1383</v>
      </c>
    </row>
    <row r="42" spans="1:6" ht="13.5" customHeight="1">
      <c r="A42" s="67" t="s">
        <v>262</v>
      </c>
      <c r="B42" s="68" t="s">
        <v>263</v>
      </c>
      <c r="C42" s="68" t="s">
        <v>40</v>
      </c>
      <c r="D42" s="68" t="s">
        <v>40</v>
      </c>
      <c r="E42" s="73" t="s">
        <v>263</v>
      </c>
      <c r="F42" s="50">
        <f>E42-D42</f>
        <v>1697</v>
      </c>
    </row>
    <row r="43" spans="1:6" ht="13.5" customHeight="1">
      <c r="A43" s="67" t="s">
        <v>264</v>
      </c>
      <c r="B43" s="68" t="s">
        <v>265</v>
      </c>
      <c r="C43" s="68" t="s">
        <v>40</v>
      </c>
      <c r="D43" s="68" t="s">
        <v>40</v>
      </c>
      <c r="E43" s="73" t="s">
        <v>265</v>
      </c>
      <c r="F43" s="50">
        <v>1704</v>
      </c>
    </row>
    <row r="44" spans="1:6" ht="13.5" customHeight="1">
      <c r="A44" s="67" t="s">
        <v>266</v>
      </c>
      <c r="B44" s="68" t="s">
        <v>267</v>
      </c>
      <c r="C44" s="68" t="s">
        <v>40</v>
      </c>
      <c r="D44" s="68" t="s">
        <v>40</v>
      </c>
      <c r="E44" s="73" t="s">
        <v>267</v>
      </c>
      <c r="F44" s="50">
        <v>1805</v>
      </c>
    </row>
    <row r="45" spans="1:6" ht="13.5" customHeight="1">
      <c r="A45" s="67" t="s">
        <v>268</v>
      </c>
      <c r="B45" s="53">
        <v>1920</v>
      </c>
      <c r="C45" s="53">
        <v>0</v>
      </c>
      <c r="D45" s="53">
        <v>0</v>
      </c>
      <c r="E45" s="54">
        <v>1920</v>
      </c>
      <c r="F45" s="50">
        <v>1920</v>
      </c>
    </row>
    <row r="46" spans="1:6" ht="13.5" customHeight="1">
      <c r="A46" s="67" t="s">
        <v>269</v>
      </c>
      <c r="B46" s="68" t="s">
        <v>270</v>
      </c>
      <c r="C46" s="68" t="s">
        <v>40</v>
      </c>
      <c r="D46" s="68" t="s">
        <v>40</v>
      </c>
      <c r="E46" s="73" t="s">
        <v>270</v>
      </c>
      <c r="F46" s="74" t="s">
        <v>270</v>
      </c>
    </row>
    <row r="47" spans="1:6" ht="13.5" customHeight="1">
      <c r="A47" s="67" t="s">
        <v>271</v>
      </c>
      <c r="B47" s="68" t="s">
        <v>272</v>
      </c>
      <c r="C47" s="68" t="s">
        <v>40</v>
      </c>
      <c r="D47" s="68" t="s">
        <v>40</v>
      </c>
      <c r="E47" s="73" t="s">
        <v>272</v>
      </c>
      <c r="F47" s="74" t="s">
        <v>272</v>
      </c>
    </row>
    <row r="48" spans="1:6" ht="13.5" customHeight="1">
      <c r="A48" s="67" t="s">
        <v>273</v>
      </c>
      <c r="B48" s="68" t="s">
        <v>274</v>
      </c>
      <c r="C48" s="68" t="s">
        <v>40</v>
      </c>
      <c r="D48" s="68" t="s">
        <v>40</v>
      </c>
      <c r="E48" s="73" t="s">
        <v>274</v>
      </c>
      <c r="F48" s="50">
        <f>E48-D48</f>
        <v>3025</v>
      </c>
    </row>
    <row r="49" spans="1:6" ht="13.5" customHeight="1">
      <c r="A49" s="67" t="s">
        <v>275</v>
      </c>
      <c r="B49" s="68" t="s">
        <v>276</v>
      </c>
      <c r="C49" s="68" t="s">
        <v>40</v>
      </c>
      <c r="D49" s="68" t="s">
        <v>40</v>
      </c>
      <c r="E49" s="73" t="s">
        <v>276</v>
      </c>
      <c r="F49" s="50">
        <f>E49-D49</f>
        <v>2969</v>
      </c>
    </row>
    <row r="50" spans="1:6" ht="13.5" customHeight="1">
      <c r="A50" s="67" t="s">
        <v>277</v>
      </c>
      <c r="B50" s="68" t="s">
        <v>278</v>
      </c>
      <c r="C50" s="68" t="s">
        <v>40</v>
      </c>
      <c r="D50" s="68" t="s">
        <v>40</v>
      </c>
      <c r="E50" s="73" t="s">
        <v>278</v>
      </c>
      <c r="F50" s="50">
        <f>E50-D50</f>
        <v>2981</v>
      </c>
    </row>
    <row r="51" spans="1:6" ht="13.5" customHeight="1">
      <c r="A51" s="67" t="s">
        <v>279</v>
      </c>
      <c r="B51" s="68" t="s">
        <v>280</v>
      </c>
      <c r="C51" s="68" t="s">
        <v>40</v>
      </c>
      <c r="D51" s="68" t="s">
        <v>40</v>
      </c>
      <c r="E51" s="73" t="s">
        <v>280</v>
      </c>
      <c r="F51" s="50">
        <f>E51-D51</f>
        <v>3037</v>
      </c>
    </row>
    <row r="52" spans="1:6" ht="13.5" customHeight="1">
      <c r="A52" s="67" t="s">
        <v>281</v>
      </c>
      <c r="B52" s="68" t="s">
        <v>282</v>
      </c>
      <c r="C52" s="68" t="s">
        <v>40</v>
      </c>
      <c r="D52" s="68" t="s">
        <v>40</v>
      </c>
      <c r="E52" s="73" t="s">
        <v>282</v>
      </c>
      <c r="F52" s="74" t="s">
        <v>282</v>
      </c>
    </row>
    <row r="53" spans="1:6" ht="13.5" customHeight="1">
      <c r="A53" s="67" t="s">
        <v>283</v>
      </c>
      <c r="B53" s="68" t="s">
        <v>284</v>
      </c>
      <c r="C53" s="68" t="s">
        <v>40</v>
      </c>
      <c r="D53" s="68" t="s">
        <v>40</v>
      </c>
      <c r="E53" s="73" t="s">
        <v>284</v>
      </c>
      <c r="F53" s="74" t="s">
        <v>284</v>
      </c>
    </row>
    <row r="54" spans="1:6" ht="13.5" customHeight="1">
      <c r="A54" s="67" t="s">
        <v>285</v>
      </c>
      <c r="B54" s="68" t="s">
        <v>272</v>
      </c>
      <c r="C54" s="68" t="s">
        <v>40</v>
      </c>
      <c r="D54" s="68" t="s">
        <v>40</v>
      </c>
      <c r="E54" s="73" t="s">
        <v>272</v>
      </c>
      <c r="F54" s="74" t="s">
        <v>272</v>
      </c>
    </row>
    <row r="55" spans="1:6" ht="13.5" customHeight="1">
      <c r="A55" s="67" t="s">
        <v>286</v>
      </c>
      <c r="B55" s="68" t="s">
        <v>287</v>
      </c>
      <c r="C55" s="68" t="s">
        <v>40</v>
      </c>
      <c r="D55" s="68" t="s">
        <v>40</v>
      </c>
      <c r="E55" s="73" t="s">
        <v>287</v>
      </c>
      <c r="F55" s="50">
        <f>E55-D55</f>
        <v>1968</v>
      </c>
    </row>
    <row r="56" spans="1:6" ht="13.5" customHeight="1">
      <c r="A56" s="67" t="s">
        <v>288</v>
      </c>
      <c r="B56" s="68" t="s">
        <v>289</v>
      </c>
      <c r="C56" s="68" t="s">
        <v>40</v>
      </c>
      <c r="D56" s="68" t="s">
        <v>40</v>
      </c>
      <c r="E56" s="73" t="s">
        <v>289</v>
      </c>
      <c r="F56" s="50">
        <f>E56-D56</f>
        <v>1964</v>
      </c>
    </row>
    <row r="57" spans="1:6" ht="13.5" customHeight="1">
      <c r="A57" s="67" t="s">
        <v>290</v>
      </c>
      <c r="B57" s="68" t="s">
        <v>291</v>
      </c>
      <c r="C57" s="68" t="s">
        <v>40</v>
      </c>
      <c r="D57" s="68" t="s">
        <v>40</v>
      </c>
      <c r="E57" s="73" t="s">
        <v>291</v>
      </c>
      <c r="F57" s="74" t="s">
        <v>291</v>
      </c>
    </row>
    <row r="58" spans="1:6" ht="13.5" customHeight="1">
      <c r="A58" s="70" t="s">
        <v>292</v>
      </c>
      <c r="B58" s="52">
        <v>1763</v>
      </c>
      <c r="C58" s="52">
        <v>0</v>
      </c>
      <c r="D58" s="52">
        <v>0</v>
      </c>
      <c r="E58" s="49">
        <v>1763</v>
      </c>
      <c r="F58" s="50">
        <v>1763</v>
      </c>
    </row>
    <row r="59" spans="1:6" ht="13.5" customHeight="1">
      <c r="A59" s="70" t="s">
        <v>293</v>
      </c>
      <c r="B59" s="52">
        <v>1795</v>
      </c>
      <c r="C59" s="52">
        <v>0</v>
      </c>
      <c r="D59" s="52">
        <v>0</v>
      </c>
      <c r="E59" s="49">
        <v>1795</v>
      </c>
      <c r="F59" s="50">
        <f>E59-D59</f>
        <v>1795</v>
      </c>
    </row>
    <row r="60" spans="1:6" ht="13.5" customHeight="1">
      <c r="A60" s="70" t="s">
        <v>294</v>
      </c>
      <c r="B60" s="52">
        <v>1785</v>
      </c>
      <c r="C60" s="52">
        <v>0</v>
      </c>
      <c r="D60" s="52">
        <v>0</v>
      </c>
      <c r="E60" s="49">
        <v>1785</v>
      </c>
      <c r="F60" s="50">
        <v>1785</v>
      </c>
    </row>
    <row r="61" spans="1:6" ht="13.5" customHeight="1" thickBot="1">
      <c r="A61" s="71" t="s">
        <v>295</v>
      </c>
      <c r="B61" s="57">
        <v>1801</v>
      </c>
      <c r="C61" s="57">
        <v>0</v>
      </c>
      <c r="D61" s="57">
        <v>0</v>
      </c>
      <c r="E61" s="58">
        <v>1801</v>
      </c>
      <c r="F61" s="59">
        <f>E61-D61</f>
        <v>1801</v>
      </c>
    </row>
    <row r="62" spans="1:6" ht="13.5" customHeight="1">
      <c r="A62" s="72" t="s">
        <v>26</v>
      </c>
      <c r="B62" s="72"/>
      <c r="C62" s="72"/>
      <c r="D62" s="72"/>
      <c r="E62" s="72"/>
      <c r="F62" s="72"/>
    </row>
    <row r="63" spans="1:6" ht="13.5" customHeight="1">
      <c r="A63" s="31" t="s">
        <v>320</v>
      </c>
      <c r="B63" s="72"/>
      <c r="C63" s="72"/>
      <c r="D63" s="72"/>
      <c r="E63" s="72"/>
      <c r="F63" s="72"/>
    </row>
    <row r="64" spans="1:6" ht="13.5" customHeight="1"/>
    <row r="65" ht="13.5" customHeight="1"/>
    <row r="66" ht="13.5" customHeight="1"/>
    <row r="67" ht="13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50" zoomScale="80" zoomScaleNormal="80" workbookViewId="0">
      <selection activeCell="H63" sqref="H63"/>
    </sheetView>
  </sheetViews>
  <sheetFormatPr defaultColWidth="23.42578125" defaultRowHeight="15.75"/>
  <cols>
    <col min="1" max="1" width="11.5703125" style="6" customWidth="1"/>
    <col min="2" max="3" width="17.42578125" style="7" customWidth="1"/>
    <col min="4" max="6" width="15.140625" style="7" customWidth="1"/>
    <col min="257" max="257" width="11.5703125" customWidth="1"/>
    <col min="258" max="259" width="17.42578125" customWidth="1"/>
    <col min="260" max="262" width="15.140625" customWidth="1"/>
    <col min="513" max="513" width="11.5703125" customWidth="1"/>
    <col min="514" max="515" width="17.42578125" customWidth="1"/>
    <col min="516" max="518" width="15.140625" customWidth="1"/>
    <col min="769" max="769" width="11.5703125" customWidth="1"/>
    <col min="770" max="771" width="17.42578125" customWidth="1"/>
    <col min="772" max="774" width="15.140625" customWidth="1"/>
    <col min="1025" max="1025" width="11.5703125" customWidth="1"/>
    <col min="1026" max="1027" width="17.42578125" customWidth="1"/>
    <col min="1028" max="1030" width="15.140625" customWidth="1"/>
    <col min="1281" max="1281" width="11.5703125" customWidth="1"/>
    <col min="1282" max="1283" width="17.42578125" customWidth="1"/>
    <col min="1284" max="1286" width="15.140625" customWidth="1"/>
    <col min="1537" max="1537" width="11.5703125" customWidth="1"/>
    <col min="1538" max="1539" width="17.42578125" customWidth="1"/>
    <col min="1540" max="1542" width="15.140625" customWidth="1"/>
    <col min="1793" max="1793" width="11.5703125" customWidth="1"/>
    <col min="1794" max="1795" width="17.42578125" customWidth="1"/>
    <col min="1796" max="1798" width="15.140625" customWidth="1"/>
    <col min="2049" max="2049" width="11.5703125" customWidth="1"/>
    <col min="2050" max="2051" width="17.42578125" customWidth="1"/>
    <col min="2052" max="2054" width="15.140625" customWidth="1"/>
    <col min="2305" max="2305" width="11.5703125" customWidth="1"/>
    <col min="2306" max="2307" width="17.42578125" customWidth="1"/>
    <col min="2308" max="2310" width="15.140625" customWidth="1"/>
    <col min="2561" max="2561" width="11.5703125" customWidth="1"/>
    <col min="2562" max="2563" width="17.42578125" customWidth="1"/>
    <col min="2564" max="2566" width="15.140625" customWidth="1"/>
    <col min="2817" max="2817" width="11.5703125" customWidth="1"/>
    <col min="2818" max="2819" width="17.42578125" customWidth="1"/>
    <col min="2820" max="2822" width="15.140625" customWidth="1"/>
    <col min="3073" max="3073" width="11.5703125" customWidth="1"/>
    <col min="3074" max="3075" width="17.42578125" customWidth="1"/>
    <col min="3076" max="3078" width="15.140625" customWidth="1"/>
    <col min="3329" max="3329" width="11.5703125" customWidth="1"/>
    <col min="3330" max="3331" width="17.42578125" customWidth="1"/>
    <col min="3332" max="3334" width="15.140625" customWidth="1"/>
    <col min="3585" max="3585" width="11.5703125" customWidth="1"/>
    <col min="3586" max="3587" width="17.42578125" customWidth="1"/>
    <col min="3588" max="3590" width="15.140625" customWidth="1"/>
    <col min="3841" max="3841" width="11.5703125" customWidth="1"/>
    <col min="3842" max="3843" width="17.42578125" customWidth="1"/>
    <col min="3844" max="3846" width="15.140625" customWidth="1"/>
    <col min="4097" max="4097" width="11.5703125" customWidth="1"/>
    <col min="4098" max="4099" width="17.42578125" customWidth="1"/>
    <col min="4100" max="4102" width="15.140625" customWidth="1"/>
    <col min="4353" max="4353" width="11.5703125" customWidth="1"/>
    <col min="4354" max="4355" width="17.42578125" customWidth="1"/>
    <col min="4356" max="4358" width="15.140625" customWidth="1"/>
    <col min="4609" max="4609" width="11.5703125" customWidth="1"/>
    <col min="4610" max="4611" width="17.42578125" customWidth="1"/>
    <col min="4612" max="4614" width="15.140625" customWidth="1"/>
    <col min="4865" max="4865" width="11.5703125" customWidth="1"/>
    <col min="4866" max="4867" width="17.42578125" customWidth="1"/>
    <col min="4868" max="4870" width="15.140625" customWidth="1"/>
    <col min="5121" max="5121" width="11.5703125" customWidth="1"/>
    <col min="5122" max="5123" width="17.42578125" customWidth="1"/>
    <col min="5124" max="5126" width="15.140625" customWidth="1"/>
    <col min="5377" max="5377" width="11.5703125" customWidth="1"/>
    <col min="5378" max="5379" width="17.42578125" customWidth="1"/>
    <col min="5380" max="5382" width="15.140625" customWidth="1"/>
    <col min="5633" max="5633" width="11.5703125" customWidth="1"/>
    <col min="5634" max="5635" width="17.42578125" customWidth="1"/>
    <col min="5636" max="5638" width="15.140625" customWidth="1"/>
    <col min="5889" max="5889" width="11.5703125" customWidth="1"/>
    <col min="5890" max="5891" width="17.42578125" customWidth="1"/>
    <col min="5892" max="5894" width="15.140625" customWidth="1"/>
    <col min="6145" max="6145" width="11.5703125" customWidth="1"/>
    <col min="6146" max="6147" width="17.42578125" customWidth="1"/>
    <col min="6148" max="6150" width="15.140625" customWidth="1"/>
    <col min="6401" max="6401" width="11.5703125" customWidth="1"/>
    <col min="6402" max="6403" width="17.42578125" customWidth="1"/>
    <col min="6404" max="6406" width="15.140625" customWidth="1"/>
    <col min="6657" max="6657" width="11.5703125" customWidth="1"/>
    <col min="6658" max="6659" width="17.42578125" customWidth="1"/>
    <col min="6660" max="6662" width="15.140625" customWidth="1"/>
    <col min="6913" max="6913" width="11.5703125" customWidth="1"/>
    <col min="6914" max="6915" width="17.42578125" customWidth="1"/>
    <col min="6916" max="6918" width="15.140625" customWidth="1"/>
    <col min="7169" max="7169" width="11.5703125" customWidth="1"/>
    <col min="7170" max="7171" width="17.42578125" customWidth="1"/>
    <col min="7172" max="7174" width="15.140625" customWidth="1"/>
    <col min="7425" max="7425" width="11.5703125" customWidth="1"/>
    <col min="7426" max="7427" width="17.42578125" customWidth="1"/>
    <col min="7428" max="7430" width="15.140625" customWidth="1"/>
    <col min="7681" max="7681" width="11.5703125" customWidth="1"/>
    <col min="7682" max="7683" width="17.42578125" customWidth="1"/>
    <col min="7684" max="7686" width="15.140625" customWidth="1"/>
    <col min="7937" max="7937" width="11.5703125" customWidth="1"/>
    <col min="7938" max="7939" width="17.42578125" customWidth="1"/>
    <col min="7940" max="7942" width="15.140625" customWidth="1"/>
    <col min="8193" max="8193" width="11.5703125" customWidth="1"/>
    <col min="8194" max="8195" width="17.42578125" customWidth="1"/>
    <col min="8196" max="8198" width="15.140625" customWidth="1"/>
    <col min="8449" max="8449" width="11.5703125" customWidth="1"/>
    <col min="8450" max="8451" width="17.42578125" customWidth="1"/>
    <col min="8452" max="8454" width="15.140625" customWidth="1"/>
    <col min="8705" max="8705" width="11.5703125" customWidth="1"/>
    <col min="8706" max="8707" width="17.42578125" customWidth="1"/>
    <col min="8708" max="8710" width="15.140625" customWidth="1"/>
    <col min="8961" max="8961" width="11.5703125" customWidth="1"/>
    <col min="8962" max="8963" width="17.42578125" customWidth="1"/>
    <col min="8964" max="8966" width="15.140625" customWidth="1"/>
    <col min="9217" max="9217" width="11.5703125" customWidth="1"/>
    <col min="9218" max="9219" width="17.42578125" customWidth="1"/>
    <col min="9220" max="9222" width="15.140625" customWidth="1"/>
    <col min="9473" max="9473" width="11.5703125" customWidth="1"/>
    <col min="9474" max="9475" width="17.42578125" customWidth="1"/>
    <col min="9476" max="9478" width="15.140625" customWidth="1"/>
    <col min="9729" max="9729" width="11.5703125" customWidth="1"/>
    <col min="9730" max="9731" width="17.42578125" customWidth="1"/>
    <col min="9732" max="9734" width="15.140625" customWidth="1"/>
    <col min="9985" max="9985" width="11.5703125" customWidth="1"/>
    <col min="9986" max="9987" width="17.42578125" customWidth="1"/>
    <col min="9988" max="9990" width="15.140625" customWidth="1"/>
    <col min="10241" max="10241" width="11.5703125" customWidth="1"/>
    <col min="10242" max="10243" width="17.42578125" customWidth="1"/>
    <col min="10244" max="10246" width="15.140625" customWidth="1"/>
    <col min="10497" max="10497" width="11.5703125" customWidth="1"/>
    <col min="10498" max="10499" width="17.42578125" customWidth="1"/>
    <col min="10500" max="10502" width="15.140625" customWidth="1"/>
    <col min="10753" max="10753" width="11.5703125" customWidth="1"/>
    <col min="10754" max="10755" width="17.42578125" customWidth="1"/>
    <col min="10756" max="10758" width="15.140625" customWidth="1"/>
    <col min="11009" max="11009" width="11.5703125" customWidth="1"/>
    <col min="11010" max="11011" width="17.42578125" customWidth="1"/>
    <col min="11012" max="11014" width="15.140625" customWidth="1"/>
    <col min="11265" max="11265" width="11.5703125" customWidth="1"/>
    <col min="11266" max="11267" width="17.42578125" customWidth="1"/>
    <col min="11268" max="11270" width="15.140625" customWidth="1"/>
    <col min="11521" max="11521" width="11.5703125" customWidth="1"/>
    <col min="11522" max="11523" width="17.42578125" customWidth="1"/>
    <col min="11524" max="11526" width="15.140625" customWidth="1"/>
    <col min="11777" max="11777" width="11.5703125" customWidth="1"/>
    <col min="11778" max="11779" width="17.42578125" customWidth="1"/>
    <col min="11780" max="11782" width="15.140625" customWidth="1"/>
    <col min="12033" max="12033" width="11.5703125" customWidth="1"/>
    <col min="12034" max="12035" width="17.42578125" customWidth="1"/>
    <col min="12036" max="12038" width="15.140625" customWidth="1"/>
    <col min="12289" max="12289" width="11.5703125" customWidth="1"/>
    <col min="12290" max="12291" width="17.42578125" customWidth="1"/>
    <col min="12292" max="12294" width="15.140625" customWidth="1"/>
    <col min="12545" max="12545" width="11.5703125" customWidth="1"/>
    <col min="12546" max="12547" width="17.42578125" customWidth="1"/>
    <col min="12548" max="12550" width="15.140625" customWidth="1"/>
    <col min="12801" max="12801" width="11.5703125" customWidth="1"/>
    <col min="12802" max="12803" width="17.42578125" customWidth="1"/>
    <col min="12804" max="12806" width="15.140625" customWidth="1"/>
    <col min="13057" max="13057" width="11.5703125" customWidth="1"/>
    <col min="13058" max="13059" width="17.42578125" customWidth="1"/>
    <col min="13060" max="13062" width="15.140625" customWidth="1"/>
    <col min="13313" max="13313" width="11.5703125" customWidth="1"/>
    <col min="13314" max="13315" width="17.42578125" customWidth="1"/>
    <col min="13316" max="13318" width="15.140625" customWidth="1"/>
    <col min="13569" max="13569" width="11.5703125" customWidth="1"/>
    <col min="13570" max="13571" width="17.42578125" customWidth="1"/>
    <col min="13572" max="13574" width="15.140625" customWidth="1"/>
    <col min="13825" max="13825" width="11.5703125" customWidth="1"/>
    <col min="13826" max="13827" width="17.42578125" customWidth="1"/>
    <col min="13828" max="13830" width="15.140625" customWidth="1"/>
    <col min="14081" max="14081" width="11.5703125" customWidth="1"/>
    <col min="14082" max="14083" width="17.42578125" customWidth="1"/>
    <col min="14084" max="14086" width="15.140625" customWidth="1"/>
    <col min="14337" max="14337" width="11.5703125" customWidth="1"/>
    <col min="14338" max="14339" width="17.42578125" customWidth="1"/>
    <col min="14340" max="14342" width="15.140625" customWidth="1"/>
    <col min="14593" max="14593" width="11.5703125" customWidth="1"/>
    <col min="14594" max="14595" width="17.42578125" customWidth="1"/>
    <col min="14596" max="14598" width="15.140625" customWidth="1"/>
    <col min="14849" max="14849" width="11.5703125" customWidth="1"/>
    <col min="14850" max="14851" width="17.42578125" customWidth="1"/>
    <col min="14852" max="14854" width="15.140625" customWidth="1"/>
    <col min="15105" max="15105" width="11.5703125" customWidth="1"/>
    <col min="15106" max="15107" width="17.42578125" customWidth="1"/>
    <col min="15108" max="15110" width="15.140625" customWidth="1"/>
    <col min="15361" max="15361" width="11.5703125" customWidth="1"/>
    <col min="15362" max="15363" width="17.42578125" customWidth="1"/>
    <col min="15364" max="15366" width="15.140625" customWidth="1"/>
    <col min="15617" max="15617" width="11.5703125" customWidth="1"/>
    <col min="15618" max="15619" width="17.42578125" customWidth="1"/>
    <col min="15620" max="15622" width="15.140625" customWidth="1"/>
    <col min="15873" max="15873" width="11.5703125" customWidth="1"/>
    <col min="15874" max="15875" width="17.42578125" customWidth="1"/>
    <col min="15876" max="15878" width="15.140625" customWidth="1"/>
    <col min="16129" max="16129" width="11.5703125" customWidth="1"/>
    <col min="16130" max="16131" width="17.42578125" customWidth="1"/>
    <col min="16132" max="16134" width="15.140625" customWidth="1"/>
  </cols>
  <sheetData>
    <row r="1" spans="1:6" ht="13.5" customHeight="1">
      <c r="A1" s="1"/>
      <c r="B1" s="2"/>
      <c r="C1" s="3" t="s">
        <v>321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18">
        <v>44927</v>
      </c>
      <c r="B10" s="19">
        <v>3252</v>
      </c>
      <c r="C10" s="19">
        <v>0</v>
      </c>
      <c r="D10" s="19">
        <v>0</v>
      </c>
      <c r="E10" s="89">
        <f t="shared" ref="E10:E11" si="0">IF(AND(ISBLANK(B10),ISBLANK(C10)),"",SUM(B10:D10))</f>
        <v>3252</v>
      </c>
      <c r="F10" s="20">
        <f t="shared" ref="F10:F11" si="1">IF(AND(ISBLANK(B10),ISBLANK(C10)),"",E10-D10)</f>
        <v>3252</v>
      </c>
    </row>
    <row r="11" spans="1:6" ht="13.5" customHeight="1">
      <c r="A11" s="18">
        <v>45298</v>
      </c>
      <c r="B11" s="21">
        <v>3156</v>
      </c>
      <c r="C11" s="21">
        <v>0</v>
      </c>
      <c r="D11" s="21">
        <v>0</v>
      </c>
      <c r="E11" s="89">
        <f t="shared" si="0"/>
        <v>3156</v>
      </c>
      <c r="F11" s="20">
        <f t="shared" si="1"/>
        <v>3156</v>
      </c>
    </row>
    <row r="12" spans="1:6" ht="13.5" customHeight="1">
      <c r="A12" s="22">
        <v>45306</v>
      </c>
      <c r="B12" s="21">
        <v>3069</v>
      </c>
      <c r="C12" s="21">
        <v>0</v>
      </c>
      <c r="D12" s="21">
        <v>0</v>
      </c>
      <c r="E12" s="89">
        <f>IF(AND(ISBLANK(B12),ISBLANK(C12)),"",SUM(B12:D12))</f>
        <v>3069</v>
      </c>
      <c r="F12" s="20">
        <f>IF(AND(ISBLANK(B12),ISBLANK(C12)),"",E12-D12)</f>
        <v>3069</v>
      </c>
    </row>
    <row r="13" spans="1:6" ht="13.5" customHeight="1">
      <c r="A13" s="22">
        <v>45312</v>
      </c>
      <c r="B13" s="21">
        <v>2770</v>
      </c>
      <c r="C13" s="21">
        <v>0</v>
      </c>
      <c r="D13" s="21">
        <v>0</v>
      </c>
      <c r="E13" s="89">
        <f t="shared" ref="E13:E61" si="2">IF(AND(ISBLANK(B13),ISBLANK(C13)),"",SUM(B13:D13))</f>
        <v>2770</v>
      </c>
      <c r="F13" s="20">
        <f t="shared" ref="F13:F61" si="3">IF(AND(ISBLANK(B13),ISBLANK(C13)),"",E13-D13)</f>
        <v>2770</v>
      </c>
    </row>
    <row r="14" spans="1:6" ht="13.5" customHeight="1">
      <c r="A14" s="23">
        <v>45319</v>
      </c>
      <c r="B14" s="21">
        <v>2773</v>
      </c>
      <c r="C14" s="21">
        <v>0</v>
      </c>
      <c r="D14" s="21">
        <v>0</v>
      </c>
      <c r="E14" s="89">
        <f t="shared" si="2"/>
        <v>2773</v>
      </c>
      <c r="F14" s="20">
        <f t="shared" si="3"/>
        <v>2773</v>
      </c>
    </row>
    <row r="15" spans="1:6" ht="13.5" customHeight="1">
      <c r="A15" s="22">
        <v>45326</v>
      </c>
      <c r="B15" s="21">
        <v>2634</v>
      </c>
      <c r="C15" s="21">
        <v>0</v>
      </c>
      <c r="D15" s="21">
        <v>0</v>
      </c>
      <c r="E15" s="89">
        <f t="shared" si="2"/>
        <v>2634</v>
      </c>
      <c r="F15" s="20">
        <f t="shared" si="3"/>
        <v>2634</v>
      </c>
    </row>
    <row r="16" spans="1:6" ht="13.5" customHeight="1">
      <c r="A16" s="22">
        <v>45333</v>
      </c>
      <c r="B16" s="21">
        <v>2632</v>
      </c>
      <c r="C16" s="21">
        <v>0</v>
      </c>
      <c r="D16" s="21">
        <v>0</v>
      </c>
      <c r="E16" s="89">
        <f t="shared" si="2"/>
        <v>2632</v>
      </c>
      <c r="F16" s="20">
        <f t="shared" si="3"/>
        <v>2632</v>
      </c>
    </row>
    <row r="17" spans="1:6" ht="13.5" customHeight="1">
      <c r="A17" s="23">
        <v>45340</v>
      </c>
      <c r="B17" s="21">
        <v>2508</v>
      </c>
      <c r="C17" s="21">
        <v>0</v>
      </c>
      <c r="D17" s="21">
        <v>0</v>
      </c>
      <c r="E17" s="89">
        <f t="shared" si="2"/>
        <v>2508</v>
      </c>
      <c r="F17" s="20">
        <f t="shared" si="3"/>
        <v>2508</v>
      </c>
    </row>
    <row r="18" spans="1:6" ht="13.5" customHeight="1">
      <c r="A18" s="18">
        <v>45347</v>
      </c>
      <c r="B18" s="21">
        <v>2448</v>
      </c>
      <c r="C18" s="21">
        <v>0</v>
      </c>
      <c r="D18" s="21">
        <v>0</v>
      </c>
      <c r="E18" s="89">
        <f t="shared" si="2"/>
        <v>2448</v>
      </c>
      <c r="F18" s="20">
        <f t="shared" si="3"/>
        <v>2448</v>
      </c>
    </row>
    <row r="19" spans="1:6" ht="13.5" customHeight="1">
      <c r="A19" s="23">
        <v>45354</v>
      </c>
      <c r="B19" s="21">
        <v>2320</v>
      </c>
      <c r="C19" s="21">
        <v>0</v>
      </c>
      <c r="D19" s="21">
        <v>0</v>
      </c>
      <c r="E19" s="89">
        <f t="shared" si="2"/>
        <v>2320</v>
      </c>
      <c r="F19" s="20">
        <f t="shared" si="3"/>
        <v>2320</v>
      </c>
    </row>
    <row r="20" spans="1:6" ht="13.5" customHeight="1">
      <c r="A20" s="18">
        <v>45361</v>
      </c>
      <c r="B20" s="21">
        <v>2337</v>
      </c>
      <c r="C20" s="21">
        <v>0</v>
      </c>
      <c r="D20" s="21">
        <v>0</v>
      </c>
      <c r="E20" s="89">
        <f t="shared" si="2"/>
        <v>2337</v>
      </c>
      <c r="F20" s="20">
        <f t="shared" si="3"/>
        <v>2337</v>
      </c>
    </row>
    <row r="21" spans="1:6" ht="13.5" customHeight="1">
      <c r="A21" s="18">
        <v>45368</v>
      </c>
      <c r="B21" s="21">
        <v>2262</v>
      </c>
      <c r="C21" s="21">
        <v>0</v>
      </c>
      <c r="D21" s="21">
        <v>0</v>
      </c>
      <c r="E21" s="89">
        <f t="shared" si="2"/>
        <v>2262</v>
      </c>
      <c r="F21" s="20">
        <f t="shared" si="3"/>
        <v>2262</v>
      </c>
    </row>
    <row r="22" spans="1:6" ht="13.5" customHeight="1">
      <c r="A22" s="18">
        <v>45375</v>
      </c>
      <c r="B22" s="21">
        <v>2297</v>
      </c>
      <c r="C22" s="21">
        <v>0</v>
      </c>
      <c r="D22" s="21">
        <v>0</v>
      </c>
      <c r="E22" s="89">
        <f t="shared" si="2"/>
        <v>2297</v>
      </c>
      <c r="F22" s="20">
        <f t="shared" si="3"/>
        <v>2297</v>
      </c>
    </row>
    <row r="23" spans="1:6" ht="13.5" customHeight="1">
      <c r="A23" s="23">
        <v>45382</v>
      </c>
      <c r="B23" s="21">
        <v>2223</v>
      </c>
      <c r="C23" s="21">
        <v>0</v>
      </c>
      <c r="D23" s="21">
        <v>0</v>
      </c>
      <c r="E23" s="89">
        <f t="shared" si="2"/>
        <v>2223</v>
      </c>
      <c r="F23" s="20">
        <f t="shared" si="3"/>
        <v>2223</v>
      </c>
    </row>
    <row r="24" spans="1:6" ht="13.5" customHeight="1">
      <c r="A24" s="18">
        <v>45389</v>
      </c>
      <c r="B24" s="21">
        <v>2032</v>
      </c>
      <c r="C24" s="21">
        <v>0</v>
      </c>
      <c r="D24" s="21">
        <v>0</v>
      </c>
      <c r="E24" s="89">
        <f t="shared" si="2"/>
        <v>2032</v>
      </c>
      <c r="F24" s="20">
        <f t="shared" si="3"/>
        <v>2032</v>
      </c>
    </row>
    <row r="25" spans="1:6" ht="13.5" customHeight="1">
      <c r="A25" s="18">
        <v>45396</v>
      </c>
      <c r="B25" s="21">
        <v>2049</v>
      </c>
      <c r="C25" s="21">
        <v>0</v>
      </c>
      <c r="D25" s="21">
        <v>0</v>
      </c>
      <c r="E25" s="89">
        <f t="shared" si="2"/>
        <v>2049</v>
      </c>
      <c r="F25" s="20">
        <f t="shared" si="3"/>
        <v>2049</v>
      </c>
    </row>
    <row r="26" spans="1:6" ht="13.5" customHeight="1">
      <c r="A26" s="18">
        <v>45403</v>
      </c>
      <c r="B26" s="21">
        <v>1974</v>
      </c>
      <c r="C26" s="21">
        <v>0</v>
      </c>
      <c r="D26" s="21">
        <v>0</v>
      </c>
      <c r="E26" s="89">
        <f t="shared" si="2"/>
        <v>1974</v>
      </c>
      <c r="F26" s="20">
        <f t="shared" si="3"/>
        <v>1974</v>
      </c>
    </row>
    <row r="27" spans="1:6" ht="13.5" customHeight="1">
      <c r="A27" s="18">
        <v>45410</v>
      </c>
      <c r="B27" s="19">
        <v>1990</v>
      </c>
      <c r="C27" s="19">
        <v>0</v>
      </c>
      <c r="D27" s="19">
        <v>0</v>
      </c>
      <c r="E27" s="89">
        <f t="shared" si="2"/>
        <v>1990</v>
      </c>
      <c r="F27" s="20">
        <f t="shared" si="3"/>
        <v>1990</v>
      </c>
    </row>
    <row r="28" spans="1:6" ht="13.5" customHeight="1">
      <c r="A28" s="18">
        <v>45417</v>
      </c>
      <c r="B28" s="19">
        <v>1845</v>
      </c>
      <c r="C28" s="19">
        <v>0</v>
      </c>
      <c r="D28" s="19">
        <v>0</v>
      </c>
      <c r="E28" s="89">
        <f t="shared" si="2"/>
        <v>1845</v>
      </c>
      <c r="F28" s="20">
        <f t="shared" si="3"/>
        <v>1845</v>
      </c>
    </row>
    <row r="29" spans="1:6" ht="13.5" customHeight="1">
      <c r="A29" s="18">
        <v>45424</v>
      </c>
      <c r="B29" s="19">
        <v>1805</v>
      </c>
      <c r="C29" s="19">
        <v>0</v>
      </c>
      <c r="D29" s="19">
        <v>0</v>
      </c>
      <c r="E29" s="89">
        <v>1805</v>
      </c>
      <c r="F29" s="20">
        <v>1805</v>
      </c>
    </row>
    <row r="30" spans="1:6" ht="13.5" customHeight="1">
      <c r="A30" s="18">
        <v>45431</v>
      </c>
      <c r="B30" s="19">
        <v>1572</v>
      </c>
      <c r="C30" s="19">
        <v>0</v>
      </c>
      <c r="D30" s="19">
        <v>0</v>
      </c>
      <c r="E30" s="89">
        <f t="shared" si="2"/>
        <v>1572</v>
      </c>
      <c r="F30" s="20">
        <f t="shared" si="3"/>
        <v>1572</v>
      </c>
    </row>
    <row r="31" spans="1:6" ht="13.5" customHeight="1">
      <c r="A31" s="18">
        <v>45439</v>
      </c>
      <c r="B31" s="19">
        <v>1521</v>
      </c>
      <c r="C31" s="19">
        <v>0</v>
      </c>
      <c r="D31" s="19">
        <v>0</v>
      </c>
      <c r="E31" s="89">
        <f t="shared" si="2"/>
        <v>1521</v>
      </c>
      <c r="F31" s="20">
        <f t="shared" si="3"/>
        <v>1521</v>
      </c>
    </row>
    <row r="32" spans="1:6" ht="13.5" customHeight="1">
      <c r="A32" s="18">
        <v>45445</v>
      </c>
      <c r="B32" s="19">
        <v>1407</v>
      </c>
      <c r="C32" s="19">
        <v>0</v>
      </c>
      <c r="D32" s="19">
        <v>0</v>
      </c>
      <c r="E32" s="89">
        <f t="shared" si="2"/>
        <v>1407</v>
      </c>
      <c r="F32" s="20">
        <f t="shared" si="3"/>
        <v>1407</v>
      </c>
    </row>
    <row r="33" spans="1:6" ht="13.5" customHeight="1">
      <c r="A33" s="18">
        <v>45452</v>
      </c>
      <c r="B33" s="19">
        <v>1393</v>
      </c>
      <c r="C33" s="19">
        <v>0</v>
      </c>
      <c r="D33" s="19">
        <v>0</v>
      </c>
      <c r="E33" s="89">
        <f t="shared" si="2"/>
        <v>1393</v>
      </c>
      <c r="F33" s="20">
        <f t="shared" si="3"/>
        <v>1393</v>
      </c>
    </row>
    <row r="34" spans="1:6" ht="13.5" customHeight="1">
      <c r="A34" s="18">
        <v>45459</v>
      </c>
      <c r="B34" s="19">
        <v>1367</v>
      </c>
      <c r="C34" s="19">
        <v>0</v>
      </c>
      <c r="D34" s="19">
        <v>0</v>
      </c>
      <c r="E34" s="89">
        <f t="shared" si="2"/>
        <v>1367</v>
      </c>
      <c r="F34" s="20">
        <f t="shared" si="3"/>
        <v>1367</v>
      </c>
    </row>
    <row r="35" spans="1:6" ht="13.5" customHeight="1">
      <c r="A35" s="18">
        <v>45466</v>
      </c>
      <c r="B35" s="19">
        <v>1351</v>
      </c>
      <c r="C35" s="19">
        <v>0</v>
      </c>
      <c r="D35" s="19">
        <v>0</v>
      </c>
      <c r="E35" s="89">
        <f t="shared" si="2"/>
        <v>1351</v>
      </c>
      <c r="F35" s="20">
        <f t="shared" si="3"/>
        <v>1351</v>
      </c>
    </row>
    <row r="36" spans="1:6" ht="13.5" customHeight="1">
      <c r="A36" s="18">
        <v>45473</v>
      </c>
      <c r="B36" s="19">
        <v>1282</v>
      </c>
      <c r="C36" s="19">
        <v>0</v>
      </c>
      <c r="D36" s="19">
        <v>0</v>
      </c>
      <c r="E36" s="89">
        <f t="shared" si="2"/>
        <v>1282</v>
      </c>
      <c r="F36" s="20">
        <f t="shared" si="3"/>
        <v>1282</v>
      </c>
    </row>
    <row r="37" spans="1:6" ht="13.5" customHeight="1">
      <c r="A37" s="18">
        <v>45480</v>
      </c>
      <c r="B37" s="19">
        <v>1283</v>
      </c>
      <c r="C37" s="19">
        <v>0</v>
      </c>
      <c r="D37" s="19">
        <v>0</v>
      </c>
      <c r="E37" s="89">
        <f t="shared" si="2"/>
        <v>1283</v>
      </c>
      <c r="F37" s="20">
        <f t="shared" si="3"/>
        <v>1283</v>
      </c>
    </row>
    <row r="38" spans="1:6" ht="13.5" customHeight="1">
      <c r="A38" s="18">
        <v>45487</v>
      </c>
      <c r="B38" s="19">
        <v>1118</v>
      </c>
      <c r="C38" s="19">
        <v>0</v>
      </c>
      <c r="D38" s="19">
        <v>0</v>
      </c>
      <c r="E38" s="24">
        <f t="shared" si="2"/>
        <v>1118</v>
      </c>
      <c r="F38" s="20">
        <f t="shared" si="3"/>
        <v>1118</v>
      </c>
    </row>
    <row r="39" spans="1:6" ht="13.5" customHeight="1">
      <c r="A39" s="18">
        <v>45494</v>
      </c>
      <c r="B39" s="19">
        <v>968</v>
      </c>
      <c r="C39" s="19">
        <v>0</v>
      </c>
      <c r="D39" s="19">
        <v>0</v>
      </c>
      <c r="E39" s="24">
        <f t="shared" si="2"/>
        <v>968</v>
      </c>
      <c r="F39" s="20">
        <f t="shared" si="3"/>
        <v>968</v>
      </c>
    </row>
    <row r="40" spans="1:6" ht="13.5" customHeight="1">
      <c r="A40" s="18">
        <v>45501</v>
      </c>
      <c r="B40" s="19">
        <v>799</v>
      </c>
      <c r="C40" s="19">
        <v>0</v>
      </c>
      <c r="D40" s="19">
        <v>0</v>
      </c>
      <c r="E40" s="24">
        <f t="shared" si="2"/>
        <v>799</v>
      </c>
      <c r="F40" s="20">
        <f t="shared" si="3"/>
        <v>799</v>
      </c>
    </row>
    <row r="41" spans="1:6" ht="13.5" customHeight="1">
      <c r="A41" s="18">
        <v>45508</v>
      </c>
      <c r="B41" s="19">
        <v>824</v>
      </c>
      <c r="C41" s="19">
        <v>0</v>
      </c>
      <c r="D41" s="19">
        <v>0</v>
      </c>
      <c r="E41" s="24">
        <f t="shared" si="2"/>
        <v>824</v>
      </c>
      <c r="F41" s="20">
        <f t="shared" si="3"/>
        <v>824</v>
      </c>
    </row>
    <row r="42" spans="1:6" ht="13.5" customHeight="1">
      <c r="A42" s="18">
        <v>45515</v>
      </c>
      <c r="B42" s="19">
        <v>819</v>
      </c>
      <c r="C42" s="19">
        <v>0</v>
      </c>
      <c r="D42" s="19">
        <v>0</v>
      </c>
      <c r="E42" s="24">
        <f t="shared" si="2"/>
        <v>819</v>
      </c>
      <c r="F42" s="20">
        <f t="shared" si="3"/>
        <v>819</v>
      </c>
    </row>
    <row r="43" spans="1:6" ht="13.5" customHeight="1">
      <c r="A43" s="18">
        <v>45522</v>
      </c>
      <c r="B43" s="19">
        <v>834</v>
      </c>
      <c r="C43" s="19">
        <v>0</v>
      </c>
      <c r="D43" s="19">
        <v>0</v>
      </c>
      <c r="E43" s="24">
        <f t="shared" si="2"/>
        <v>834</v>
      </c>
      <c r="F43" s="20">
        <f t="shared" si="3"/>
        <v>834</v>
      </c>
    </row>
    <row r="44" spans="1:6" ht="13.5" customHeight="1">
      <c r="A44" s="18">
        <v>45529</v>
      </c>
      <c r="B44" s="19">
        <v>781</v>
      </c>
      <c r="C44" s="19">
        <v>0</v>
      </c>
      <c r="D44" s="19">
        <v>0</v>
      </c>
      <c r="E44" s="24">
        <f t="shared" si="2"/>
        <v>781</v>
      </c>
      <c r="F44" s="20">
        <f t="shared" si="3"/>
        <v>781</v>
      </c>
    </row>
    <row r="45" spans="1:6" ht="13.5" customHeight="1">
      <c r="A45" s="18">
        <v>45537</v>
      </c>
      <c r="B45" s="19">
        <v>1290</v>
      </c>
      <c r="C45" s="19">
        <v>0</v>
      </c>
      <c r="D45" s="19">
        <v>0</v>
      </c>
      <c r="E45" s="24">
        <f t="shared" si="2"/>
        <v>1290</v>
      </c>
      <c r="F45" s="20">
        <f t="shared" si="3"/>
        <v>1290</v>
      </c>
    </row>
    <row r="46" spans="1:6" ht="13.5" customHeight="1">
      <c r="A46" s="18">
        <v>45543</v>
      </c>
      <c r="B46" s="19">
        <v>1780</v>
      </c>
      <c r="C46" s="19">
        <v>0</v>
      </c>
      <c r="D46" s="19">
        <v>0</v>
      </c>
      <c r="E46" s="24">
        <f t="shared" si="2"/>
        <v>1780</v>
      </c>
      <c r="F46" s="20">
        <f t="shared" si="3"/>
        <v>1780</v>
      </c>
    </row>
    <row r="47" spans="1:6" ht="13.5" customHeight="1">
      <c r="A47" s="18">
        <v>45550</v>
      </c>
      <c r="B47" s="19">
        <v>2258</v>
      </c>
      <c r="C47" s="19">
        <v>0</v>
      </c>
      <c r="D47" s="19">
        <v>0</v>
      </c>
      <c r="E47" s="24">
        <f t="shared" si="2"/>
        <v>2258</v>
      </c>
      <c r="F47" s="20">
        <f t="shared" si="3"/>
        <v>2258</v>
      </c>
    </row>
    <row r="48" spans="1:6" ht="13.5" customHeight="1">
      <c r="A48" s="18">
        <v>45557</v>
      </c>
      <c r="B48" s="19">
        <v>2547</v>
      </c>
      <c r="C48" s="19">
        <v>0</v>
      </c>
      <c r="D48" s="19">
        <v>0</v>
      </c>
      <c r="E48" s="24">
        <f t="shared" si="2"/>
        <v>2547</v>
      </c>
      <c r="F48" s="20">
        <f t="shared" si="3"/>
        <v>2547</v>
      </c>
    </row>
    <row r="49" spans="1:6" ht="13.5" customHeight="1">
      <c r="A49" s="18">
        <v>45564</v>
      </c>
      <c r="B49" s="19">
        <v>2791</v>
      </c>
      <c r="C49" s="19">
        <v>0</v>
      </c>
      <c r="D49" s="19">
        <v>0</v>
      </c>
      <c r="E49" s="24">
        <f t="shared" si="2"/>
        <v>2791</v>
      </c>
      <c r="F49" s="20">
        <f t="shared" si="3"/>
        <v>2791</v>
      </c>
    </row>
    <row r="50" spans="1:6" ht="13.5" customHeight="1">
      <c r="A50" s="18">
        <v>45571</v>
      </c>
      <c r="B50" s="21">
        <v>3731</v>
      </c>
      <c r="C50" s="21">
        <v>0</v>
      </c>
      <c r="D50" s="21">
        <v>0</v>
      </c>
      <c r="E50" s="25">
        <f t="shared" si="2"/>
        <v>3731</v>
      </c>
      <c r="F50" s="20">
        <f t="shared" si="3"/>
        <v>3731</v>
      </c>
    </row>
    <row r="51" spans="1:6" ht="13.5" customHeight="1">
      <c r="A51" s="18">
        <v>45578</v>
      </c>
      <c r="B51" s="21">
        <v>4284</v>
      </c>
      <c r="C51" s="21">
        <v>0</v>
      </c>
      <c r="D51" s="21">
        <v>0</v>
      </c>
      <c r="E51" s="25">
        <f t="shared" si="2"/>
        <v>4284</v>
      </c>
      <c r="F51" s="20">
        <f t="shared" si="3"/>
        <v>4284</v>
      </c>
    </row>
    <row r="52" spans="1:6" ht="13.5" customHeight="1">
      <c r="A52" s="18">
        <v>45585</v>
      </c>
      <c r="B52" s="91">
        <v>4356</v>
      </c>
      <c r="C52" s="4">
        <v>0</v>
      </c>
      <c r="D52" s="4">
        <v>0</v>
      </c>
      <c r="E52" s="25">
        <f t="shared" si="2"/>
        <v>4356</v>
      </c>
      <c r="F52" s="20">
        <f t="shared" si="3"/>
        <v>4356</v>
      </c>
    </row>
    <row r="53" spans="1:6" ht="13.5" customHeight="1">
      <c r="A53" s="18">
        <v>45592</v>
      </c>
      <c r="B53" s="91">
        <v>4350</v>
      </c>
      <c r="C53" s="4">
        <v>0</v>
      </c>
      <c r="D53" s="4">
        <v>0</v>
      </c>
      <c r="E53" s="25">
        <f t="shared" si="2"/>
        <v>4350</v>
      </c>
      <c r="F53" s="20">
        <f t="shared" si="3"/>
        <v>4350</v>
      </c>
    </row>
    <row r="54" spans="1:6" ht="13.5" customHeight="1">
      <c r="A54" s="92">
        <v>45599</v>
      </c>
      <c r="B54" s="91">
        <v>4360</v>
      </c>
      <c r="C54" s="4">
        <v>0</v>
      </c>
      <c r="D54" s="4">
        <v>0</v>
      </c>
      <c r="E54" s="25">
        <f t="shared" si="2"/>
        <v>4360</v>
      </c>
      <c r="F54" s="20">
        <f t="shared" si="3"/>
        <v>4360</v>
      </c>
    </row>
    <row r="55" spans="1:6" ht="13.5" customHeight="1">
      <c r="A55" s="92">
        <v>45606</v>
      </c>
      <c r="B55" s="91">
        <v>4400</v>
      </c>
      <c r="C55" s="91">
        <v>0</v>
      </c>
      <c r="D55" s="91">
        <v>0</v>
      </c>
      <c r="E55" s="25">
        <f t="shared" si="2"/>
        <v>4400</v>
      </c>
      <c r="F55" s="20">
        <f t="shared" si="3"/>
        <v>4400</v>
      </c>
    </row>
    <row r="56" spans="1:6" ht="13.5" customHeight="1">
      <c r="A56" s="92">
        <v>45613</v>
      </c>
      <c r="B56" s="91">
        <v>4365</v>
      </c>
      <c r="C56" s="91">
        <v>0</v>
      </c>
      <c r="D56" s="91">
        <v>0</v>
      </c>
      <c r="E56" s="25">
        <f t="shared" si="2"/>
        <v>4365</v>
      </c>
      <c r="F56" s="20">
        <f t="shared" si="3"/>
        <v>4365</v>
      </c>
    </row>
    <row r="57" spans="1:6" ht="13.5" customHeight="1">
      <c r="A57" s="18">
        <v>45620</v>
      </c>
      <c r="B57" s="91">
        <v>4268</v>
      </c>
      <c r="C57" s="91">
        <v>0</v>
      </c>
      <c r="D57" s="91">
        <v>0</v>
      </c>
      <c r="E57" s="25">
        <f t="shared" si="2"/>
        <v>4268</v>
      </c>
      <c r="F57" s="20">
        <f t="shared" si="3"/>
        <v>4268</v>
      </c>
    </row>
    <row r="58" spans="1:6" ht="13.5" customHeight="1">
      <c r="A58" s="92">
        <v>45627</v>
      </c>
      <c r="B58" s="91">
        <v>4234</v>
      </c>
      <c r="C58" s="91">
        <v>0</v>
      </c>
      <c r="D58" s="91">
        <v>0</v>
      </c>
      <c r="E58" s="25">
        <f t="shared" si="2"/>
        <v>4234</v>
      </c>
      <c r="F58" s="20">
        <f t="shared" si="3"/>
        <v>4234</v>
      </c>
    </row>
    <row r="59" spans="1:6" ht="13.5" customHeight="1">
      <c r="A59" s="18">
        <v>45634</v>
      </c>
      <c r="B59" s="91">
        <v>4058</v>
      </c>
      <c r="C59" s="91">
        <v>0</v>
      </c>
      <c r="D59" s="91">
        <v>0</v>
      </c>
      <c r="E59" s="25">
        <f t="shared" si="2"/>
        <v>4058</v>
      </c>
      <c r="F59" s="20">
        <f t="shared" si="3"/>
        <v>4058</v>
      </c>
    </row>
    <row r="60" spans="1:6" ht="18" customHeight="1">
      <c r="A60" s="92">
        <v>45641</v>
      </c>
      <c r="B60" s="91">
        <v>3980</v>
      </c>
      <c r="C60" s="91">
        <v>0</v>
      </c>
      <c r="D60" s="91">
        <v>0</v>
      </c>
      <c r="E60" s="25">
        <f t="shared" si="2"/>
        <v>3980</v>
      </c>
      <c r="F60" s="20">
        <f t="shared" si="3"/>
        <v>3980</v>
      </c>
    </row>
    <row r="61" spans="1:6">
      <c r="A61" s="95">
        <v>45648</v>
      </c>
      <c r="B61" s="96">
        <v>3866</v>
      </c>
      <c r="C61" s="96">
        <v>0</v>
      </c>
      <c r="D61" s="96">
        <v>0</v>
      </c>
      <c r="E61" s="97">
        <f t="shared" si="2"/>
        <v>3866</v>
      </c>
      <c r="F61" s="20">
        <f t="shared" si="3"/>
        <v>3866</v>
      </c>
    </row>
    <row r="62" spans="1:6" ht="13.5" customHeight="1" thickBot="1">
      <c r="A62" s="93">
        <v>45655</v>
      </c>
      <c r="B62" s="94">
        <v>3795</v>
      </c>
      <c r="C62" s="94">
        <v>0</v>
      </c>
      <c r="D62" s="94">
        <v>0</v>
      </c>
      <c r="E62" s="29">
        <f t="shared" ref="E62" si="4">IF(AND(ISBLANK(B62),ISBLANK(C62)),"",SUM(B62:D62))</f>
        <v>3795</v>
      </c>
      <c r="F62" s="30">
        <f t="shared" ref="F62" si="5">IF(AND(ISBLANK(B62),ISBLANK(C62)),"",E62-D62)</f>
        <v>3795</v>
      </c>
    </row>
    <row r="63" spans="1:6" ht="13.5" customHeight="1">
      <c r="A63" s="31" t="s">
        <v>322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/>
  </sheetViews>
  <sheetFormatPr defaultColWidth="23.28515625" defaultRowHeight="15.75"/>
  <cols>
    <col min="1" max="1" width="11.42578125" style="7" customWidth="1"/>
    <col min="2" max="2" width="4.42578125" style="7" customWidth="1"/>
    <col min="3" max="4" width="17.42578125" style="7" customWidth="1"/>
    <col min="5" max="7" width="15" style="7" customWidth="1"/>
    <col min="257" max="257" width="11.42578125" customWidth="1"/>
    <col min="258" max="258" width="4.42578125" customWidth="1"/>
    <col min="259" max="260" width="17.42578125" customWidth="1"/>
    <col min="261" max="263" width="15" customWidth="1"/>
    <col min="513" max="513" width="11.42578125" customWidth="1"/>
    <col min="514" max="514" width="4.42578125" customWidth="1"/>
    <col min="515" max="516" width="17.42578125" customWidth="1"/>
    <col min="517" max="519" width="15" customWidth="1"/>
    <col min="769" max="769" width="11.42578125" customWidth="1"/>
    <col min="770" max="770" width="4.42578125" customWidth="1"/>
    <col min="771" max="772" width="17.42578125" customWidth="1"/>
    <col min="773" max="775" width="15" customWidth="1"/>
    <col min="1025" max="1025" width="11.42578125" customWidth="1"/>
    <col min="1026" max="1026" width="4.42578125" customWidth="1"/>
    <col min="1027" max="1028" width="17.42578125" customWidth="1"/>
    <col min="1029" max="1031" width="15" customWidth="1"/>
    <col min="1281" max="1281" width="11.42578125" customWidth="1"/>
    <col min="1282" max="1282" width="4.42578125" customWidth="1"/>
    <col min="1283" max="1284" width="17.42578125" customWidth="1"/>
    <col min="1285" max="1287" width="15" customWidth="1"/>
    <col min="1537" max="1537" width="11.42578125" customWidth="1"/>
    <col min="1538" max="1538" width="4.42578125" customWidth="1"/>
    <col min="1539" max="1540" width="17.42578125" customWidth="1"/>
    <col min="1541" max="1543" width="15" customWidth="1"/>
    <col min="1793" max="1793" width="11.42578125" customWidth="1"/>
    <col min="1794" max="1794" width="4.42578125" customWidth="1"/>
    <col min="1795" max="1796" width="17.42578125" customWidth="1"/>
    <col min="1797" max="1799" width="15" customWidth="1"/>
    <col min="2049" max="2049" width="11.42578125" customWidth="1"/>
    <col min="2050" max="2050" width="4.42578125" customWidth="1"/>
    <col min="2051" max="2052" width="17.42578125" customWidth="1"/>
    <col min="2053" max="2055" width="15" customWidth="1"/>
    <col min="2305" max="2305" width="11.42578125" customWidth="1"/>
    <col min="2306" max="2306" width="4.42578125" customWidth="1"/>
    <col min="2307" max="2308" width="17.42578125" customWidth="1"/>
    <col min="2309" max="2311" width="15" customWidth="1"/>
    <col min="2561" max="2561" width="11.42578125" customWidth="1"/>
    <col min="2562" max="2562" width="4.42578125" customWidth="1"/>
    <col min="2563" max="2564" width="17.42578125" customWidth="1"/>
    <col min="2565" max="2567" width="15" customWidth="1"/>
    <col min="2817" max="2817" width="11.42578125" customWidth="1"/>
    <col min="2818" max="2818" width="4.42578125" customWidth="1"/>
    <col min="2819" max="2820" width="17.42578125" customWidth="1"/>
    <col min="2821" max="2823" width="15" customWidth="1"/>
    <col min="3073" max="3073" width="11.42578125" customWidth="1"/>
    <col min="3074" max="3074" width="4.42578125" customWidth="1"/>
    <col min="3075" max="3076" width="17.42578125" customWidth="1"/>
    <col min="3077" max="3079" width="15" customWidth="1"/>
    <col min="3329" max="3329" width="11.42578125" customWidth="1"/>
    <col min="3330" max="3330" width="4.42578125" customWidth="1"/>
    <col min="3331" max="3332" width="17.42578125" customWidth="1"/>
    <col min="3333" max="3335" width="15" customWidth="1"/>
    <col min="3585" max="3585" width="11.42578125" customWidth="1"/>
    <col min="3586" max="3586" width="4.42578125" customWidth="1"/>
    <col min="3587" max="3588" width="17.42578125" customWidth="1"/>
    <col min="3589" max="3591" width="15" customWidth="1"/>
    <col min="3841" max="3841" width="11.42578125" customWidth="1"/>
    <col min="3842" max="3842" width="4.42578125" customWidth="1"/>
    <col min="3843" max="3844" width="17.42578125" customWidth="1"/>
    <col min="3845" max="3847" width="15" customWidth="1"/>
    <col min="4097" max="4097" width="11.42578125" customWidth="1"/>
    <col min="4098" max="4098" width="4.42578125" customWidth="1"/>
    <col min="4099" max="4100" width="17.42578125" customWidth="1"/>
    <col min="4101" max="4103" width="15" customWidth="1"/>
    <col min="4353" max="4353" width="11.42578125" customWidth="1"/>
    <col min="4354" max="4354" width="4.42578125" customWidth="1"/>
    <col min="4355" max="4356" width="17.42578125" customWidth="1"/>
    <col min="4357" max="4359" width="15" customWidth="1"/>
    <col min="4609" max="4609" width="11.42578125" customWidth="1"/>
    <col min="4610" max="4610" width="4.42578125" customWidth="1"/>
    <col min="4611" max="4612" width="17.42578125" customWidth="1"/>
    <col min="4613" max="4615" width="15" customWidth="1"/>
    <col min="4865" max="4865" width="11.42578125" customWidth="1"/>
    <col min="4866" max="4866" width="4.42578125" customWidth="1"/>
    <col min="4867" max="4868" width="17.42578125" customWidth="1"/>
    <col min="4869" max="4871" width="15" customWidth="1"/>
    <col min="5121" max="5121" width="11.42578125" customWidth="1"/>
    <col min="5122" max="5122" width="4.42578125" customWidth="1"/>
    <col min="5123" max="5124" width="17.42578125" customWidth="1"/>
    <col min="5125" max="5127" width="15" customWidth="1"/>
    <col min="5377" max="5377" width="11.42578125" customWidth="1"/>
    <col min="5378" max="5378" width="4.42578125" customWidth="1"/>
    <col min="5379" max="5380" width="17.42578125" customWidth="1"/>
    <col min="5381" max="5383" width="15" customWidth="1"/>
    <col min="5633" max="5633" width="11.42578125" customWidth="1"/>
    <col min="5634" max="5634" width="4.42578125" customWidth="1"/>
    <col min="5635" max="5636" width="17.42578125" customWidth="1"/>
    <col min="5637" max="5639" width="15" customWidth="1"/>
    <col min="5889" max="5889" width="11.42578125" customWidth="1"/>
    <col min="5890" max="5890" width="4.42578125" customWidth="1"/>
    <col min="5891" max="5892" width="17.42578125" customWidth="1"/>
    <col min="5893" max="5895" width="15" customWidth="1"/>
    <col min="6145" max="6145" width="11.42578125" customWidth="1"/>
    <col min="6146" max="6146" width="4.42578125" customWidth="1"/>
    <col min="6147" max="6148" width="17.42578125" customWidth="1"/>
    <col min="6149" max="6151" width="15" customWidth="1"/>
    <col min="6401" max="6401" width="11.42578125" customWidth="1"/>
    <col min="6402" max="6402" width="4.42578125" customWidth="1"/>
    <col min="6403" max="6404" width="17.42578125" customWidth="1"/>
    <col min="6405" max="6407" width="15" customWidth="1"/>
    <col min="6657" max="6657" width="11.42578125" customWidth="1"/>
    <col min="6658" max="6658" width="4.42578125" customWidth="1"/>
    <col min="6659" max="6660" width="17.42578125" customWidth="1"/>
    <col min="6661" max="6663" width="15" customWidth="1"/>
    <col min="6913" max="6913" width="11.42578125" customWidth="1"/>
    <col min="6914" max="6914" width="4.42578125" customWidth="1"/>
    <col min="6915" max="6916" width="17.42578125" customWidth="1"/>
    <col min="6917" max="6919" width="15" customWidth="1"/>
    <col min="7169" max="7169" width="11.42578125" customWidth="1"/>
    <col min="7170" max="7170" width="4.42578125" customWidth="1"/>
    <col min="7171" max="7172" width="17.42578125" customWidth="1"/>
    <col min="7173" max="7175" width="15" customWidth="1"/>
    <col min="7425" max="7425" width="11.42578125" customWidth="1"/>
    <col min="7426" max="7426" width="4.42578125" customWidth="1"/>
    <col min="7427" max="7428" width="17.42578125" customWidth="1"/>
    <col min="7429" max="7431" width="15" customWidth="1"/>
    <col min="7681" max="7681" width="11.42578125" customWidth="1"/>
    <col min="7682" max="7682" width="4.42578125" customWidth="1"/>
    <col min="7683" max="7684" width="17.42578125" customWidth="1"/>
    <col min="7685" max="7687" width="15" customWidth="1"/>
    <col min="7937" max="7937" width="11.42578125" customWidth="1"/>
    <col min="7938" max="7938" width="4.42578125" customWidth="1"/>
    <col min="7939" max="7940" width="17.42578125" customWidth="1"/>
    <col min="7941" max="7943" width="15" customWidth="1"/>
    <col min="8193" max="8193" width="11.42578125" customWidth="1"/>
    <col min="8194" max="8194" width="4.42578125" customWidth="1"/>
    <col min="8195" max="8196" width="17.42578125" customWidth="1"/>
    <col min="8197" max="8199" width="15" customWidth="1"/>
    <col min="8449" max="8449" width="11.42578125" customWidth="1"/>
    <col min="8450" max="8450" width="4.42578125" customWidth="1"/>
    <col min="8451" max="8452" width="17.42578125" customWidth="1"/>
    <col min="8453" max="8455" width="15" customWidth="1"/>
    <col min="8705" max="8705" width="11.42578125" customWidth="1"/>
    <col min="8706" max="8706" width="4.42578125" customWidth="1"/>
    <col min="8707" max="8708" width="17.42578125" customWidth="1"/>
    <col min="8709" max="8711" width="15" customWidth="1"/>
    <col min="8961" max="8961" width="11.42578125" customWidth="1"/>
    <col min="8962" max="8962" width="4.42578125" customWidth="1"/>
    <col min="8963" max="8964" width="17.42578125" customWidth="1"/>
    <col min="8965" max="8967" width="15" customWidth="1"/>
    <col min="9217" max="9217" width="11.42578125" customWidth="1"/>
    <col min="9218" max="9218" width="4.42578125" customWidth="1"/>
    <col min="9219" max="9220" width="17.42578125" customWidth="1"/>
    <col min="9221" max="9223" width="15" customWidth="1"/>
    <col min="9473" max="9473" width="11.42578125" customWidth="1"/>
    <col min="9474" max="9474" width="4.42578125" customWidth="1"/>
    <col min="9475" max="9476" width="17.42578125" customWidth="1"/>
    <col min="9477" max="9479" width="15" customWidth="1"/>
    <col min="9729" max="9729" width="11.42578125" customWidth="1"/>
    <col min="9730" max="9730" width="4.42578125" customWidth="1"/>
    <col min="9731" max="9732" width="17.42578125" customWidth="1"/>
    <col min="9733" max="9735" width="15" customWidth="1"/>
    <col min="9985" max="9985" width="11.42578125" customWidth="1"/>
    <col min="9986" max="9986" width="4.42578125" customWidth="1"/>
    <col min="9987" max="9988" width="17.42578125" customWidth="1"/>
    <col min="9989" max="9991" width="15" customWidth="1"/>
    <col min="10241" max="10241" width="11.42578125" customWidth="1"/>
    <col min="10242" max="10242" width="4.42578125" customWidth="1"/>
    <col min="10243" max="10244" width="17.42578125" customWidth="1"/>
    <col min="10245" max="10247" width="15" customWidth="1"/>
    <col min="10497" max="10497" width="11.42578125" customWidth="1"/>
    <col min="10498" max="10498" width="4.42578125" customWidth="1"/>
    <col min="10499" max="10500" width="17.42578125" customWidth="1"/>
    <col min="10501" max="10503" width="15" customWidth="1"/>
    <col min="10753" max="10753" width="11.42578125" customWidth="1"/>
    <col min="10754" max="10754" width="4.42578125" customWidth="1"/>
    <col min="10755" max="10756" width="17.42578125" customWidth="1"/>
    <col min="10757" max="10759" width="15" customWidth="1"/>
    <col min="11009" max="11009" width="11.42578125" customWidth="1"/>
    <col min="11010" max="11010" width="4.42578125" customWidth="1"/>
    <col min="11011" max="11012" width="17.42578125" customWidth="1"/>
    <col min="11013" max="11015" width="15" customWidth="1"/>
    <col min="11265" max="11265" width="11.42578125" customWidth="1"/>
    <col min="11266" max="11266" width="4.42578125" customWidth="1"/>
    <col min="11267" max="11268" width="17.42578125" customWidth="1"/>
    <col min="11269" max="11271" width="15" customWidth="1"/>
    <col min="11521" max="11521" width="11.42578125" customWidth="1"/>
    <col min="11522" max="11522" width="4.42578125" customWidth="1"/>
    <col min="11523" max="11524" width="17.42578125" customWidth="1"/>
    <col min="11525" max="11527" width="15" customWidth="1"/>
    <col min="11777" max="11777" width="11.42578125" customWidth="1"/>
    <col min="11778" max="11778" width="4.42578125" customWidth="1"/>
    <col min="11779" max="11780" width="17.42578125" customWidth="1"/>
    <col min="11781" max="11783" width="15" customWidth="1"/>
    <col min="12033" max="12033" width="11.42578125" customWidth="1"/>
    <col min="12034" max="12034" width="4.42578125" customWidth="1"/>
    <col min="12035" max="12036" width="17.42578125" customWidth="1"/>
    <col min="12037" max="12039" width="15" customWidth="1"/>
    <col min="12289" max="12289" width="11.42578125" customWidth="1"/>
    <col min="12290" max="12290" width="4.42578125" customWidth="1"/>
    <col min="12291" max="12292" width="17.42578125" customWidth="1"/>
    <col min="12293" max="12295" width="15" customWidth="1"/>
    <col min="12545" max="12545" width="11.42578125" customWidth="1"/>
    <col min="12546" max="12546" width="4.42578125" customWidth="1"/>
    <col min="12547" max="12548" width="17.42578125" customWidth="1"/>
    <col min="12549" max="12551" width="15" customWidth="1"/>
    <col min="12801" max="12801" width="11.42578125" customWidth="1"/>
    <col min="12802" max="12802" width="4.42578125" customWidth="1"/>
    <col min="12803" max="12804" width="17.42578125" customWidth="1"/>
    <col min="12805" max="12807" width="15" customWidth="1"/>
    <col min="13057" max="13057" width="11.42578125" customWidth="1"/>
    <col min="13058" max="13058" width="4.42578125" customWidth="1"/>
    <col min="13059" max="13060" width="17.42578125" customWidth="1"/>
    <col min="13061" max="13063" width="15" customWidth="1"/>
    <col min="13313" max="13313" width="11.42578125" customWidth="1"/>
    <col min="13314" max="13314" width="4.42578125" customWidth="1"/>
    <col min="13315" max="13316" width="17.42578125" customWidth="1"/>
    <col min="13317" max="13319" width="15" customWidth="1"/>
    <col min="13569" max="13569" width="11.42578125" customWidth="1"/>
    <col min="13570" max="13570" width="4.42578125" customWidth="1"/>
    <col min="13571" max="13572" width="17.42578125" customWidth="1"/>
    <col min="13573" max="13575" width="15" customWidth="1"/>
    <col min="13825" max="13825" width="11.42578125" customWidth="1"/>
    <col min="13826" max="13826" width="4.42578125" customWidth="1"/>
    <col min="13827" max="13828" width="17.42578125" customWidth="1"/>
    <col min="13829" max="13831" width="15" customWidth="1"/>
    <col min="14081" max="14081" width="11.42578125" customWidth="1"/>
    <col min="14082" max="14082" width="4.42578125" customWidth="1"/>
    <col min="14083" max="14084" width="17.42578125" customWidth="1"/>
    <col min="14085" max="14087" width="15" customWidth="1"/>
    <col min="14337" max="14337" width="11.42578125" customWidth="1"/>
    <col min="14338" max="14338" width="4.42578125" customWidth="1"/>
    <col min="14339" max="14340" width="17.42578125" customWidth="1"/>
    <col min="14341" max="14343" width="15" customWidth="1"/>
    <col min="14593" max="14593" width="11.42578125" customWidth="1"/>
    <col min="14594" max="14594" width="4.42578125" customWidth="1"/>
    <col min="14595" max="14596" width="17.42578125" customWidth="1"/>
    <col min="14597" max="14599" width="15" customWidth="1"/>
    <col min="14849" max="14849" width="11.42578125" customWidth="1"/>
    <col min="14850" max="14850" width="4.42578125" customWidth="1"/>
    <col min="14851" max="14852" width="17.42578125" customWidth="1"/>
    <col min="14853" max="14855" width="15" customWidth="1"/>
    <col min="15105" max="15105" width="11.42578125" customWidth="1"/>
    <col min="15106" max="15106" width="4.42578125" customWidth="1"/>
    <col min="15107" max="15108" width="17.42578125" customWidth="1"/>
    <col min="15109" max="15111" width="15" customWidth="1"/>
    <col min="15361" max="15361" width="11.42578125" customWidth="1"/>
    <col min="15362" max="15362" width="4.42578125" customWidth="1"/>
    <col min="15363" max="15364" width="17.42578125" customWidth="1"/>
    <col min="15365" max="15367" width="15" customWidth="1"/>
    <col min="15617" max="15617" width="11.42578125" customWidth="1"/>
    <col min="15618" max="15618" width="4.42578125" customWidth="1"/>
    <col min="15619" max="15620" width="17.42578125" customWidth="1"/>
    <col min="15621" max="15623" width="15" customWidth="1"/>
    <col min="15873" max="15873" width="11.42578125" customWidth="1"/>
    <col min="15874" max="15874" width="4.42578125" customWidth="1"/>
    <col min="15875" max="15876" width="17.42578125" customWidth="1"/>
    <col min="15877" max="15879" width="15" customWidth="1"/>
    <col min="16129" max="16129" width="11.42578125" customWidth="1"/>
    <col min="16130" max="16130" width="4.42578125" customWidth="1"/>
    <col min="16131" max="16132" width="17.42578125" customWidth="1"/>
    <col min="16133" max="16135" width="15" customWidth="1"/>
  </cols>
  <sheetData>
    <row r="1" spans="1:7" ht="13.5" customHeight="1">
      <c r="A1" s="62"/>
      <c r="B1" s="35"/>
      <c r="C1" s="35"/>
      <c r="D1" s="3" t="s">
        <v>296</v>
      </c>
      <c r="E1" s="36"/>
      <c r="F1" s="36"/>
      <c r="G1" s="36"/>
    </row>
    <row r="2" spans="1:7" ht="13.5" customHeight="1">
      <c r="A2" s="63" t="s">
        <v>1</v>
      </c>
      <c r="B2" s="35"/>
      <c r="C2" s="35"/>
      <c r="D2" s="35"/>
      <c r="E2" s="35"/>
      <c r="F2" s="35"/>
      <c r="G2" s="35"/>
    </row>
    <row r="3" spans="1:7" ht="13.5" customHeight="1">
      <c r="A3" s="63" t="s">
        <v>2</v>
      </c>
      <c r="B3" s="35"/>
      <c r="C3" s="35"/>
      <c r="D3" s="35"/>
      <c r="E3" s="35"/>
      <c r="F3" s="35"/>
      <c r="G3" s="35"/>
    </row>
    <row r="4" spans="1:7" ht="13.5" customHeight="1">
      <c r="A4" s="63" t="s">
        <v>3</v>
      </c>
      <c r="B4" s="35"/>
      <c r="C4" s="35"/>
      <c r="D4" s="35"/>
      <c r="E4" s="35"/>
      <c r="F4" s="35"/>
      <c r="G4" s="35"/>
    </row>
    <row r="5" spans="1:7" ht="13.5" customHeight="1" thickBot="1"/>
    <row r="6" spans="1:7" ht="13.5" customHeight="1">
      <c r="A6" s="64"/>
      <c r="B6" s="39"/>
      <c r="C6" s="39"/>
      <c r="D6" s="40" t="s">
        <v>4</v>
      </c>
      <c r="E6" s="40"/>
      <c r="F6" s="40" t="s">
        <v>5</v>
      </c>
      <c r="G6" s="41" t="s">
        <v>6</v>
      </c>
    </row>
    <row r="7" spans="1:7" ht="13.5" customHeight="1">
      <c r="A7" s="65"/>
      <c r="B7" s="75"/>
      <c r="C7" s="43" t="s">
        <v>7</v>
      </c>
      <c r="D7" s="43" t="s">
        <v>8</v>
      </c>
      <c r="E7" s="43"/>
      <c r="F7" s="43" t="s">
        <v>9</v>
      </c>
      <c r="G7" s="44" t="s">
        <v>9</v>
      </c>
    </row>
    <row r="8" spans="1:7" ht="13.5" customHeight="1">
      <c r="A8" s="65"/>
      <c r="B8" s="75"/>
      <c r="C8" s="43" t="s">
        <v>10</v>
      </c>
      <c r="D8" s="43" t="s">
        <v>11</v>
      </c>
      <c r="E8" s="43" t="s">
        <v>12</v>
      </c>
      <c r="F8" s="43" t="s">
        <v>13</v>
      </c>
      <c r="G8" s="44" t="s">
        <v>13</v>
      </c>
    </row>
    <row r="9" spans="1:7" ht="13.5" customHeight="1" thickBot="1">
      <c r="A9" s="66" t="s">
        <v>14</v>
      </c>
      <c r="B9" s="76"/>
      <c r="C9" s="46" t="s">
        <v>15</v>
      </c>
      <c r="D9" s="46" t="s">
        <v>16</v>
      </c>
      <c r="E9" s="46" t="s">
        <v>17</v>
      </c>
      <c r="F9" s="46" t="s">
        <v>17</v>
      </c>
      <c r="G9" s="47" t="s">
        <v>17</v>
      </c>
    </row>
    <row r="10" spans="1:7" ht="13.5" customHeight="1">
      <c r="A10" s="77" t="s">
        <v>297</v>
      </c>
      <c r="B10" s="78">
        <v>6</v>
      </c>
      <c r="C10" s="49">
        <v>1403</v>
      </c>
      <c r="D10" s="49">
        <v>0</v>
      </c>
      <c r="E10" s="49">
        <v>0</v>
      </c>
      <c r="F10" s="49">
        <f t="shared" ref="F10:F56" si="0">SUM(C10:E10)</f>
        <v>1403</v>
      </c>
      <c r="G10" s="50">
        <f t="shared" ref="G10:G56" si="1">F10-E10</f>
        <v>1403</v>
      </c>
    </row>
    <row r="11" spans="1:7" ht="13.5" customHeight="1">
      <c r="A11" s="77" t="s">
        <v>297</v>
      </c>
      <c r="B11" s="78">
        <v>13</v>
      </c>
      <c r="C11" s="26">
        <v>1479</v>
      </c>
      <c r="D11" s="26">
        <v>0</v>
      </c>
      <c r="E11" s="26">
        <v>0</v>
      </c>
      <c r="F11" s="49">
        <f t="shared" si="0"/>
        <v>1479</v>
      </c>
      <c r="G11" s="50">
        <f t="shared" si="1"/>
        <v>1479</v>
      </c>
    </row>
    <row r="12" spans="1:7" ht="13.5" customHeight="1">
      <c r="A12" s="77" t="s">
        <v>297</v>
      </c>
      <c r="B12" s="78">
        <v>20</v>
      </c>
      <c r="C12" s="49">
        <v>1632</v>
      </c>
      <c r="D12" s="49">
        <v>0</v>
      </c>
      <c r="E12" s="49">
        <v>0</v>
      </c>
      <c r="F12" s="49">
        <f t="shared" si="0"/>
        <v>1632</v>
      </c>
      <c r="G12" s="50">
        <f t="shared" si="1"/>
        <v>1632</v>
      </c>
    </row>
    <row r="13" spans="1:7" ht="13.5" customHeight="1">
      <c r="A13" s="77" t="s">
        <v>297</v>
      </c>
      <c r="B13" s="78">
        <v>27</v>
      </c>
      <c r="C13" s="49">
        <v>1728</v>
      </c>
      <c r="D13" s="49">
        <v>0</v>
      </c>
      <c r="E13" s="49">
        <v>0</v>
      </c>
      <c r="F13" s="49">
        <f t="shared" si="0"/>
        <v>1728</v>
      </c>
      <c r="G13" s="50">
        <f t="shared" si="1"/>
        <v>1728</v>
      </c>
    </row>
    <row r="14" spans="1:7" ht="13.5" customHeight="1">
      <c r="A14" s="77" t="s">
        <v>298</v>
      </c>
      <c r="B14" s="78">
        <v>3</v>
      </c>
      <c r="C14" s="49">
        <v>1771</v>
      </c>
      <c r="D14" s="49">
        <v>0</v>
      </c>
      <c r="E14" s="49">
        <v>0</v>
      </c>
      <c r="F14" s="49">
        <f t="shared" si="0"/>
        <v>1771</v>
      </c>
      <c r="G14" s="50">
        <f t="shared" si="1"/>
        <v>1771</v>
      </c>
    </row>
    <row r="15" spans="1:7" ht="13.5" customHeight="1">
      <c r="A15" s="77" t="s">
        <v>298</v>
      </c>
      <c r="B15" s="78">
        <v>10</v>
      </c>
      <c r="C15" s="49">
        <v>1782</v>
      </c>
      <c r="D15" s="49">
        <v>0</v>
      </c>
      <c r="E15" s="49">
        <v>0</v>
      </c>
      <c r="F15" s="49">
        <f t="shared" si="0"/>
        <v>1782</v>
      </c>
      <c r="G15" s="50">
        <f t="shared" si="1"/>
        <v>1782</v>
      </c>
    </row>
    <row r="16" spans="1:7" ht="13.5" customHeight="1">
      <c r="A16" s="77" t="s">
        <v>298</v>
      </c>
      <c r="B16" s="78">
        <v>17</v>
      </c>
      <c r="C16" s="49">
        <v>1803</v>
      </c>
      <c r="D16" s="49">
        <v>0</v>
      </c>
      <c r="E16" s="49">
        <v>0</v>
      </c>
      <c r="F16" s="49">
        <f t="shared" si="0"/>
        <v>1803</v>
      </c>
      <c r="G16" s="50">
        <f t="shared" si="1"/>
        <v>1803</v>
      </c>
    </row>
    <row r="17" spans="1:7" ht="13.5" customHeight="1">
      <c r="A17" s="79" t="s">
        <v>298</v>
      </c>
      <c r="B17" s="78">
        <v>24</v>
      </c>
      <c r="C17" s="49">
        <v>1852</v>
      </c>
      <c r="D17" s="49">
        <v>0</v>
      </c>
      <c r="E17" s="49">
        <v>0</v>
      </c>
      <c r="F17" s="49">
        <f t="shared" si="0"/>
        <v>1852</v>
      </c>
      <c r="G17" s="50">
        <f t="shared" si="1"/>
        <v>1852</v>
      </c>
    </row>
    <row r="18" spans="1:7" ht="13.5" customHeight="1">
      <c r="A18" s="77" t="s">
        <v>299</v>
      </c>
      <c r="B18" s="78">
        <v>3</v>
      </c>
      <c r="C18" s="49">
        <v>1797</v>
      </c>
      <c r="D18" s="49">
        <v>0</v>
      </c>
      <c r="E18" s="49">
        <v>0</v>
      </c>
      <c r="F18" s="49">
        <f t="shared" si="0"/>
        <v>1797</v>
      </c>
      <c r="G18" s="50">
        <f t="shared" si="1"/>
        <v>1797</v>
      </c>
    </row>
    <row r="19" spans="1:7" ht="13.5" customHeight="1">
      <c r="A19" s="77" t="s">
        <v>299</v>
      </c>
      <c r="B19" s="78">
        <v>10</v>
      </c>
      <c r="C19" s="49">
        <v>1778</v>
      </c>
      <c r="D19" s="49">
        <v>0</v>
      </c>
      <c r="E19" s="49">
        <v>0</v>
      </c>
      <c r="F19" s="49">
        <f t="shared" si="0"/>
        <v>1778</v>
      </c>
      <c r="G19" s="50">
        <f t="shared" si="1"/>
        <v>1778</v>
      </c>
    </row>
    <row r="20" spans="1:7" ht="13.5" customHeight="1">
      <c r="A20" s="79" t="s">
        <v>299</v>
      </c>
      <c r="B20" s="78">
        <v>17</v>
      </c>
      <c r="C20" s="49">
        <v>1754</v>
      </c>
      <c r="D20" s="49">
        <v>0</v>
      </c>
      <c r="E20" s="49">
        <v>0</v>
      </c>
      <c r="F20" s="49">
        <f t="shared" si="0"/>
        <v>1754</v>
      </c>
      <c r="G20" s="50">
        <f t="shared" si="1"/>
        <v>1754</v>
      </c>
    </row>
    <row r="21" spans="1:7" ht="13.5" customHeight="1">
      <c r="A21" s="79" t="s">
        <v>299</v>
      </c>
      <c r="B21" s="78">
        <v>24</v>
      </c>
      <c r="C21" s="49">
        <v>1670</v>
      </c>
      <c r="D21" s="49">
        <v>0</v>
      </c>
      <c r="E21" s="49">
        <v>0</v>
      </c>
      <c r="F21" s="49">
        <f t="shared" si="0"/>
        <v>1670</v>
      </c>
      <c r="G21" s="50">
        <f t="shared" si="1"/>
        <v>1670</v>
      </c>
    </row>
    <row r="22" spans="1:7" ht="13.5" customHeight="1">
      <c r="A22" s="79" t="s">
        <v>299</v>
      </c>
      <c r="B22" s="80">
        <v>31</v>
      </c>
      <c r="C22" s="52">
        <v>1679</v>
      </c>
      <c r="D22" s="52">
        <v>0</v>
      </c>
      <c r="E22" s="52">
        <v>0</v>
      </c>
      <c r="F22" s="49">
        <f t="shared" si="0"/>
        <v>1679</v>
      </c>
      <c r="G22" s="50">
        <f t="shared" si="1"/>
        <v>1679</v>
      </c>
    </row>
    <row r="23" spans="1:7" ht="13.5" customHeight="1">
      <c r="A23" s="79" t="s">
        <v>300</v>
      </c>
      <c r="B23" s="80">
        <v>7</v>
      </c>
      <c r="C23" s="52">
        <v>1622</v>
      </c>
      <c r="D23" s="52">
        <v>0</v>
      </c>
      <c r="E23" s="52">
        <v>0</v>
      </c>
      <c r="F23" s="49">
        <f t="shared" si="0"/>
        <v>1622</v>
      </c>
      <c r="G23" s="50">
        <f t="shared" si="1"/>
        <v>1622</v>
      </c>
    </row>
    <row r="24" spans="1:7" ht="13.5" customHeight="1">
      <c r="A24" s="79" t="s">
        <v>300</v>
      </c>
      <c r="B24" s="80">
        <v>13</v>
      </c>
      <c r="C24" s="52">
        <v>1596</v>
      </c>
      <c r="D24" s="52">
        <v>0</v>
      </c>
      <c r="E24" s="52">
        <v>0</v>
      </c>
      <c r="F24" s="49">
        <f t="shared" si="0"/>
        <v>1596</v>
      </c>
      <c r="G24" s="50">
        <f t="shared" si="1"/>
        <v>1596</v>
      </c>
    </row>
    <row r="25" spans="1:7" ht="13.5" customHeight="1">
      <c r="A25" s="79" t="s">
        <v>300</v>
      </c>
      <c r="B25" s="80">
        <v>21</v>
      </c>
      <c r="C25" s="52">
        <v>1597</v>
      </c>
      <c r="D25" s="52">
        <v>0</v>
      </c>
      <c r="E25" s="52">
        <v>0</v>
      </c>
      <c r="F25" s="49">
        <f t="shared" si="0"/>
        <v>1597</v>
      </c>
      <c r="G25" s="50">
        <f t="shared" si="1"/>
        <v>1597</v>
      </c>
    </row>
    <row r="26" spans="1:7" ht="13.5" customHeight="1">
      <c r="A26" s="79" t="s">
        <v>300</v>
      </c>
      <c r="B26" s="80">
        <v>28</v>
      </c>
      <c r="C26" s="52">
        <v>1513</v>
      </c>
      <c r="D26" s="52">
        <v>0</v>
      </c>
      <c r="E26" s="52">
        <v>0</v>
      </c>
      <c r="F26" s="49">
        <f t="shared" si="0"/>
        <v>1513</v>
      </c>
      <c r="G26" s="50">
        <f t="shared" si="1"/>
        <v>1513</v>
      </c>
    </row>
    <row r="27" spans="1:7" ht="13.5" customHeight="1">
      <c r="A27" s="79" t="s">
        <v>301</v>
      </c>
      <c r="B27" s="80">
        <v>5</v>
      </c>
      <c r="C27" s="52">
        <v>1540</v>
      </c>
      <c r="D27" s="52">
        <v>0</v>
      </c>
      <c r="E27" s="52">
        <v>0</v>
      </c>
      <c r="F27" s="49">
        <f t="shared" si="0"/>
        <v>1540</v>
      </c>
      <c r="G27" s="50">
        <f t="shared" si="1"/>
        <v>1540</v>
      </c>
    </row>
    <row r="28" spans="1:7" ht="13.5" customHeight="1">
      <c r="A28" s="79" t="s">
        <v>301</v>
      </c>
      <c r="B28" s="80">
        <v>12</v>
      </c>
      <c r="C28" s="52">
        <v>1461</v>
      </c>
      <c r="D28" s="52">
        <v>0</v>
      </c>
      <c r="E28" s="52">
        <v>0</v>
      </c>
      <c r="F28" s="49">
        <f t="shared" si="0"/>
        <v>1461</v>
      </c>
      <c r="G28" s="50">
        <f t="shared" si="1"/>
        <v>1461</v>
      </c>
    </row>
    <row r="29" spans="1:7" ht="13.5" customHeight="1">
      <c r="A29" s="79" t="s">
        <v>301</v>
      </c>
      <c r="B29" s="80">
        <v>19</v>
      </c>
      <c r="C29" s="52">
        <v>1461</v>
      </c>
      <c r="D29" s="52">
        <v>0</v>
      </c>
      <c r="E29" s="52">
        <v>0</v>
      </c>
      <c r="F29" s="49">
        <f t="shared" si="0"/>
        <v>1461</v>
      </c>
      <c r="G29" s="50">
        <f t="shared" si="1"/>
        <v>1461</v>
      </c>
    </row>
    <row r="30" spans="1:7" ht="13.5" customHeight="1">
      <c r="A30" s="79" t="s">
        <v>301</v>
      </c>
      <c r="B30" s="80">
        <v>26</v>
      </c>
      <c r="C30" s="52">
        <v>1093</v>
      </c>
      <c r="D30" s="52">
        <v>0</v>
      </c>
      <c r="E30" s="52">
        <v>0</v>
      </c>
      <c r="F30" s="49">
        <f t="shared" si="0"/>
        <v>1093</v>
      </c>
      <c r="G30" s="50">
        <f t="shared" si="1"/>
        <v>1093</v>
      </c>
    </row>
    <row r="31" spans="1:7" ht="13.5" customHeight="1">
      <c r="A31" s="79" t="s">
        <v>302</v>
      </c>
      <c r="B31" s="80">
        <v>2</v>
      </c>
      <c r="C31" s="52">
        <v>1085</v>
      </c>
      <c r="D31" s="52">
        <v>0</v>
      </c>
      <c r="E31" s="52">
        <v>0</v>
      </c>
      <c r="F31" s="49">
        <f t="shared" si="0"/>
        <v>1085</v>
      </c>
      <c r="G31" s="50">
        <f t="shared" si="1"/>
        <v>1085</v>
      </c>
    </row>
    <row r="32" spans="1:7" ht="13.5" customHeight="1">
      <c r="A32" s="79" t="s">
        <v>302</v>
      </c>
      <c r="B32" s="80">
        <v>9</v>
      </c>
      <c r="C32" s="52">
        <v>981</v>
      </c>
      <c r="D32" s="52">
        <v>0</v>
      </c>
      <c r="E32" s="52">
        <v>0</v>
      </c>
      <c r="F32" s="49">
        <f t="shared" si="0"/>
        <v>981</v>
      </c>
      <c r="G32" s="50">
        <f t="shared" si="1"/>
        <v>981</v>
      </c>
    </row>
    <row r="33" spans="1:7" ht="13.5" customHeight="1">
      <c r="A33" s="79" t="s">
        <v>302</v>
      </c>
      <c r="B33" s="80">
        <v>16</v>
      </c>
      <c r="C33" s="52">
        <v>931</v>
      </c>
      <c r="D33" s="52">
        <v>0</v>
      </c>
      <c r="E33" s="52">
        <v>0</v>
      </c>
      <c r="F33" s="49">
        <f t="shared" si="0"/>
        <v>931</v>
      </c>
      <c r="G33" s="50">
        <f t="shared" si="1"/>
        <v>931</v>
      </c>
    </row>
    <row r="34" spans="1:7" ht="13.5" customHeight="1">
      <c r="A34" s="79" t="s">
        <v>302</v>
      </c>
      <c r="B34" s="80">
        <v>23</v>
      </c>
      <c r="C34" s="52">
        <v>896</v>
      </c>
      <c r="D34" s="52">
        <v>0</v>
      </c>
      <c r="E34" s="52">
        <v>0</v>
      </c>
      <c r="F34" s="49">
        <f t="shared" si="0"/>
        <v>896</v>
      </c>
      <c r="G34" s="50">
        <f t="shared" si="1"/>
        <v>896</v>
      </c>
    </row>
    <row r="35" spans="1:7" ht="13.5" customHeight="1">
      <c r="A35" s="79" t="s">
        <v>302</v>
      </c>
      <c r="B35" s="80">
        <v>30</v>
      </c>
      <c r="C35" s="52">
        <v>934</v>
      </c>
      <c r="D35" s="52">
        <v>0</v>
      </c>
      <c r="E35" s="52">
        <v>0</v>
      </c>
      <c r="F35" s="49">
        <f t="shared" si="0"/>
        <v>934</v>
      </c>
      <c r="G35" s="50">
        <f t="shared" si="1"/>
        <v>934</v>
      </c>
    </row>
    <row r="36" spans="1:7" ht="13.5" customHeight="1">
      <c r="A36" s="79" t="s">
        <v>303</v>
      </c>
      <c r="B36" s="80">
        <v>7</v>
      </c>
      <c r="C36" s="52">
        <v>948</v>
      </c>
      <c r="D36" s="52">
        <v>0</v>
      </c>
      <c r="E36" s="52">
        <v>0</v>
      </c>
      <c r="F36" s="49">
        <f t="shared" si="0"/>
        <v>948</v>
      </c>
      <c r="G36" s="50">
        <f t="shared" si="1"/>
        <v>948</v>
      </c>
    </row>
    <row r="37" spans="1:7" ht="13.5" customHeight="1">
      <c r="A37" s="79" t="s">
        <v>303</v>
      </c>
      <c r="B37" s="80">
        <v>14</v>
      </c>
      <c r="C37" s="52">
        <v>745</v>
      </c>
      <c r="D37" s="52">
        <v>0</v>
      </c>
      <c r="E37" s="52">
        <v>0</v>
      </c>
      <c r="F37" s="49">
        <f t="shared" si="0"/>
        <v>745</v>
      </c>
      <c r="G37" s="50">
        <f t="shared" si="1"/>
        <v>745</v>
      </c>
    </row>
    <row r="38" spans="1:7" ht="13.5" customHeight="1">
      <c r="A38" s="79" t="s">
        <v>303</v>
      </c>
      <c r="B38" s="80">
        <v>21</v>
      </c>
      <c r="C38" s="52">
        <v>717</v>
      </c>
      <c r="D38" s="52">
        <v>0</v>
      </c>
      <c r="E38" s="52">
        <v>0</v>
      </c>
      <c r="F38" s="49">
        <f t="shared" si="0"/>
        <v>717</v>
      </c>
      <c r="G38" s="50">
        <f t="shared" si="1"/>
        <v>717</v>
      </c>
    </row>
    <row r="39" spans="1:7" ht="13.5" customHeight="1">
      <c r="A39" s="79" t="s">
        <v>303</v>
      </c>
      <c r="B39" s="80">
        <v>28</v>
      </c>
      <c r="C39" s="52">
        <v>787</v>
      </c>
      <c r="D39" s="52">
        <v>0</v>
      </c>
      <c r="E39" s="52">
        <v>0</v>
      </c>
      <c r="F39" s="49">
        <f t="shared" si="0"/>
        <v>787</v>
      </c>
      <c r="G39" s="50">
        <f t="shared" si="1"/>
        <v>787</v>
      </c>
    </row>
    <row r="40" spans="1:7" ht="13.5" customHeight="1">
      <c r="A40" s="79" t="s">
        <v>304</v>
      </c>
      <c r="B40" s="80">
        <v>4</v>
      </c>
      <c r="C40" s="52">
        <v>1137</v>
      </c>
      <c r="D40" s="52">
        <v>0</v>
      </c>
      <c r="E40" s="52">
        <v>0</v>
      </c>
      <c r="F40" s="49">
        <f t="shared" si="0"/>
        <v>1137</v>
      </c>
      <c r="G40" s="50">
        <f t="shared" si="1"/>
        <v>1137</v>
      </c>
    </row>
    <row r="41" spans="1:7" ht="13.5" customHeight="1">
      <c r="A41" s="79" t="s">
        <v>304</v>
      </c>
      <c r="B41" s="80">
        <v>11</v>
      </c>
      <c r="C41" s="52">
        <v>1504</v>
      </c>
      <c r="D41" s="52">
        <v>0</v>
      </c>
      <c r="E41" s="52">
        <v>0</v>
      </c>
      <c r="F41" s="49">
        <f t="shared" si="0"/>
        <v>1504</v>
      </c>
      <c r="G41" s="50">
        <f t="shared" si="1"/>
        <v>1504</v>
      </c>
    </row>
    <row r="42" spans="1:7" ht="13.5" customHeight="1">
      <c r="A42" s="79" t="s">
        <v>304</v>
      </c>
      <c r="B42" s="80">
        <v>18</v>
      </c>
      <c r="C42" s="52">
        <v>1662</v>
      </c>
      <c r="D42" s="52">
        <v>0</v>
      </c>
      <c r="E42" s="52">
        <v>0</v>
      </c>
      <c r="F42" s="49">
        <f t="shared" si="0"/>
        <v>1662</v>
      </c>
      <c r="G42" s="50">
        <f t="shared" si="1"/>
        <v>1662</v>
      </c>
    </row>
    <row r="43" spans="1:7" ht="13.5" customHeight="1">
      <c r="A43" s="79" t="s">
        <v>304</v>
      </c>
      <c r="B43" s="80">
        <v>25</v>
      </c>
      <c r="C43" s="52">
        <v>1703</v>
      </c>
      <c r="D43" s="52">
        <v>0</v>
      </c>
      <c r="E43" s="52">
        <v>0</v>
      </c>
      <c r="F43" s="49">
        <f t="shared" si="0"/>
        <v>1703</v>
      </c>
      <c r="G43" s="50">
        <f t="shared" si="1"/>
        <v>1703</v>
      </c>
    </row>
    <row r="44" spans="1:7" ht="13.5" customHeight="1">
      <c r="A44" s="79" t="s">
        <v>305</v>
      </c>
      <c r="B44" s="80">
        <v>1</v>
      </c>
      <c r="C44" s="52">
        <v>1745</v>
      </c>
      <c r="D44" s="52">
        <v>0</v>
      </c>
      <c r="E44" s="52">
        <v>0</v>
      </c>
      <c r="F44" s="49">
        <f t="shared" si="0"/>
        <v>1745</v>
      </c>
      <c r="G44" s="50">
        <f t="shared" si="1"/>
        <v>1745</v>
      </c>
    </row>
    <row r="45" spans="1:7" ht="13.5" customHeight="1">
      <c r="A45" s="79" t="s">
        <v>306</v>
      </c>
      <c r="B45" s="80">
        <v>8</v>
      </c>
      <c r="C45" s="52">
        <v>1598</v>
      </c>
      <c r="D45" s="52">
        <v>0</v>
      </c>
      <c r="E45" s="52">
        <v>0</v>
      </c>
      <c r="F45" s="49">
        <f t="shared" si="0"/>
        <v>1598</v>
      </c>
      <c r="G45" s="50">
        <f t="shared" si="1"/>
        <v>1598</v>
      </c>
    </row>
    <row r="46" spans="1:7" ht="13.5" customHeight="1">
      <c r="A46" s="79" t="s">
        <v>305</v>
      </c>
      <c r="B46" s="80">
        <v>15</v>
      </c>
      <c r="C46" s="52">
        <v>1564</v>
      </c>
      <c r="D46" s="52">
        <v>0</v>
      </c>
      <c r="E46" s="52">
        <v>0</v>
      </c>
      <c r="F46" s="49">
        <f t="shared" si="0"/>
        <v>1564</v>
      </c>
      <c r="G46" s="50">
        <f t="shared" si="1"/>
        <v>1564</v>
      </c>
    </row>
    <row r="47" spans="1:7" ht="13.5" customHeight="1">
      <c r="A47" s="79" t="s">
        <v>305</v>
      </c>
      <c r="B47" s="80">
        <v>22</v>
      </c>
      <c r="C47" s="52">
        <v>1519</v>
      </c>
      <c r="D47" s="52">
        <v>0</v>
      </c>
      <c r="E47" s="52">
        <v>0</v>
      </c>
      <c r="F47" s="49">
        <f t="shared" si="0"/>
        <v>1519</v>
      </c>
      <c r="G47" s="50">
        <f t="shared" si="1"/>
        <v>1519</v>
      </c>
    </row>
    <row r="48" spans="1:7" ht="13.5" customHeight="1">
      <c r="A48" s="79" t="s">
        <v>305</v>
      </c>
      <c r="B48" s="80">
        <v>29</v>
      </c>
      <c r="C48" s="52">
        <v>1581</v>
      </c>
      <c r="D48" s="52">
        <v>0</v>
      </c>
      <c r="E48" s="52">
        <v>0</v>
      </c>
      <c r="F48" s="49">
        <f t="shared" si="0"/>
        <v>1581</v>
      </c>
      <c r="G48" s="50">
        <f t="shared" si="1"/>
        <v>1581</v>
      </c>
    </row>
    <row r="49" spans="1:7" ht="13.5" customHeight="1">
      <c r="A49" s="79" t="s">
        <v>307</v>
      </c>
      <c r="B49" s="80">
        <v>6</v>
      </c>
      <c r="C49" s="52">
        <v>1420</v>
      </c>
      <c r="D49" s="52">
        <v>0</v>
      </c>
      <c r="E49" s="52">
        <v>0</v>
      </c>
      <c r="F49" s="49">
        <f t="shared" si="0"/>
        <v>1420</v>
      </c>
      <c r="G49" s="50">
        <f t="shared" si="1"/>
        <v>1420</v>
      </c>
    </row>
    <row r="50" spans="1:7" ht="13.5" customHeight="1">
      <c r="A50" s="79" t="s">
        <v>307</v>
      </c>
      <c r="B50" s="80">
        <v>13</v>
      </c>
      <c r="C50" s="52">
        <v>1273</v>
      </c>
      <c r="D50" s="52">
        <v>0</v>
      </c>
      <c r="E50" s="52">
        <v>0</v>
      </c>
      <c r="F50" s="49">
        <f t="shared" si="0"/>
        <v>1273</v>
      </c>
      <c r="G50" s="50">
        <f t="shared" si="1"/>
        <v>1273</v>
      </c>
    </row>
    <row r="51" spans="1:7" ht="13.5" customHeight="1">
      <c r="A51" s="79" t="s">
        <v>307</v>
      </c>
      <c r="B51" s="80">
        <v>20</v>
      </c>
      <c r="C51" s="52">
        <v>1272</v>
      </c>
      <c r="D51" s="52">
        <v>0</v>
      </c>
      <c r="E51" s="52">
        <v>0</v>
      </c>
      <c r="F51" s="49">
        <f t="shared" si="0"/>
        <v>1272</v>
      </c>
      <c r="G51" s="50">
        <f t="shared" si="1"/>
        <v>1272</v>
      </c>
    </row>
    <row r="52" spans="1:7" ht="13.5" customHeight="1">
      <c r="A52" s="79" t="s">
        <v>307</v>
      </c>
      <c r="B52" s="80">
        <v>27</v>
      </c>
      <c r="C52" s="52">
        <v>1275</v>
      </c>
      <c r="D52" s="52">
        <v>0</v>
      </c>
      <c r="E52" s="52">
        <v>0</v>
      </c>
      <c r="F52" s="49">
        <f t="shared" si="0"/>
        <v>1275</v>
      </c>
      <c r="G52" s="50">
        <f t="shared" si="1"/>
        <v>1275</v>
      </c>
    </row>
    <row r="53" spans="1:7" ht="13.5" customHeight="1">
      <c r="A53" s="79" t="s">
        <v>308</v>
      </c>
      <c r="B53" s="80">
        <v>3</v>
      </c>
      <c r="C53" s="52">
        <v>1142</v>
      </c>
      <c r="D53" s="52">
        <v>0</v>
      </c>
      <c r="E53" s="52">
        <v>0</v>
      </c>
      <c r="F53" s="49">
        <f t="shared" si="0"/>
        <v>1142</v>
      </c>
      <c r="G53" s="50">
        <f t="shared" si="1"/>
        <v>1142</v>
      </c>
    </row>
    <row r="54" spans="1:7" ht="13.5" customHeight="1">
      <c r="A54" s="79" t="s">
        <v>308</v>
      </c>
      <c r="B54" s="80">
        <v>10</v>
      </c>
      <c r="C54" s="52">
        <v>1102</v>
      </c>
      <c r="D54" s="52">
        <v>0</v>
      </c>
      <c r="E54" s="52">
        <v>0</v>
      </c>
      <c r="F54" s="49">
        <f t="shared" si="0"/>
        <v>1102</v>
      </c>
      <c r="G54" s="50">
        <f t="shared" si="1"/>
        <v>1102</v>
      </c>
    </row>
    <row r="55" spans="1:7" ht="13.5" customHeight="1">
      <c r="A55" s="79" t="s">
        <v>308</v>
      </c>
      <c r="B55" s="80">
        <v>17</v>
      </c>
      <c r="C55" s="52">
        <v>1054</v>
      </c>
      <c r="D55" s="52">
        <v>0</v>
      </c>
      <c r="E55" s="52">
        <v>0</v>
      </c>
      <c r="F55" s="49">
        <f t="shared" si="0"/>
        <v>1054</v>
      </c>
      <c r="G55" s="50">
        <f t="shared" si="1"/>
        <v>1054</v>
      </c>
    </row>
    <row r="56" spans="1:7" ht="13.5" customHeight="1">
      <c r="A56" s="79" t="s">
        <v>308</v>
      </c>
      <c r="B56" s="80">
        <v>24</v>
      </c>
      <c r="C56" s="52">
        <v>1067</v>
      </c>
      <c r="D56" s="52">
        <v>0</v>
      </c>
      <c r="E56" s="52">
        <v>0</v>
      </c>
      <c r="F56" s="49">
        <f t="shared" si="0"/>
        <v>1067</v>
      </c>
      <c r="G56" s="50">
        <f t="shared" si="1"/>
        <v>1067</v>
      </c>
    </row>
    <row r="57" spans="1:7" ht="13.5" customHeight="1">
      <c r="A57" s="79" t="s">
        <v>309</v>
      </c>
      <c r="B57" s="80">
        <v>1</v>
      </c>
      <c r="C57" s="52">
        <v>1012</v>
      </c>
      <c r="D57" s="52">
        <v>0</v>
      </c>
      <c r="E57" s="52">
        <v>0</v>
      </c>
      <c r="F57" s="49">
        <f>SUM(C57:E57)</f>
        <v>1012</v>
      </c>
      <c r="G57" s="50">
        <f>F57-E57</f>
        <v>1012</v>
      </c>
    </row>
    <row r="58" spans="1:7" ht="13.5" customHeight="1">
      <c r="A58" s="79" t="s">
        <v>309</v>
      </c>
      <c r="B58" s="80">
        <v>8</v>
      </c>
      <c r="C58" s="52">
        <v>1011</v>
      </c>
      <c r="D58" s="52">
        <v>0</v>
      </c>
      <c r="E58" s="52">
        <v>0</v>
      </c>
      <c r="F58" s="49">
        <f>SUM(C58:E58)</f>
        <v>1011</v>
      </c>
      <c r="G58" s="50">
        <f>F58-E58</f>
        <v>1011</v>
      </c>
    </row>
    <row r="59" spans="1:7" ht="13.5" customHeight="1">
      <c r="A59" s="79" t="s">
        <v>309</v>
      </c>
      <c r="B59" s="80">
        <v>15</v>
      </c>
      <c r="C59" s="52">
        <v>1050</v>
      </c>
      <c r="D59" s="52">
        <v>0</v>
      </c>
      <c r="E59" s="52">
        <v>0</v>
      </c>
      <c r="F59" s="49">
        <f>SUM(C59:E59)</f>
        <v>1050</v>
      </c>
      <c r="G59" s="50">
        <f>F59-E59</f>
        <v>1050</v>
      </c>
    </row>
    <row r="60" spans="1:7" ht="13.5" customHeight="1">
      <c r="A60" s="79" t="s">
        <v>309</v>
      </c>
      <c r="B60" s="80">
        <v>22</v>
      </c>
      <c r="C60" s="52">
        <v>1084</v>
      </c>
      <c r="D60" s="52">
        <v>0</v>
      </c>
      <c r="E60" s="52">
        <v>0</v>
      </c>
      <c r="F60" s="49">
        <f>SUM(C60:E60)</f>
        <v>1084</v>
      </c>
      <c r="G60" s="50">
        <f>F60-E60</f>
        <v>1084</v>
      </c>
    </row>
    <row r="61" spans="1:7" ht="13.5" customHeight="1" thickBot="1">
      <c r="A61" s="81" t="s">
        <v>309</v>
      </c>
      <c r="B61" s="82">
        <v>29</v>
      </c>
      <c r="C61" s="57">
        <v>1102</v>
      </c>
      <c r="D61" s="57">
        <v>0</v>
      </c>
      <c r="E61" s="57">
        <v>0</v>
      </c>
      <c r="F61" s="58">
        <f>SUM(C61:E61)</f>
        <v>1102</v>
      </c>
      <c r="G61" s="59">
        <f>F61-E61</f>
        <v>1102</v>
      </c>
    </row>
    <row r="62" spans="1:7" ht="13.5" customHeight="1">
      <c r="A62" s="72" t="s">
        <v>26</v>
      </c>
      <c r="B62" s="72"/>
      <c r="C62" s="72"/>
      <c r="D62" s="72"/>
      <c r="E62" s="72"/>
      <c r="F62" s="72"/>
      <c r="G62" s="72"/>
    </row>
    <row r="63" spans="1:7" ht="13.5" customHeight="1">
      <c r="A63" s="31" t="s">
        <v>320</v>
      </c>
      <c r="B63" s="72"/>
      <c r="C63" s="72"/>
      <c r="D63" s="72"/>
      <c r="E63" s="72"/>
      <c r="F63" s="72"/>
      <c r="G63" s="72"/>
    </row>
    <row r="64" spans="1:7" ht="13.5" customHeight="1"/>
    <row r="65" ht="13.5" customHeight="1"/>
    <row r="66" ht="13.5" customHeight="1"/>
    <row r="67" ht="13.5" customHeight="1"/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workbookViewId="0"/>
  </sheetViews>
  <sheetFormatPr defaultColWidth="23.28515625" defaultRowHeight="15.75"/>
  <cols>
    <col min="1" max="1" width="5.5703125" style="7" customWidth="1"/>
    <col min="2" max="2" width="4.42578125" style="7" customWidth="1"/>
    <col min="3" max="4" width="17.42578125" style="7" customWidth="1"/>
    <col min="5" max="7" width="15" style="7" customWidth="1"/>
    <col min="257" max="257" width="5.5703125" customWidth="1"/>
    <col min="258" max="258" width="4.42578125" customWidth="1"/>
    <col min="259" max="260" width="17.42578125" customWidth="1"/>
    <col min="261" max="263" width="15" customWidth="1"/>
    <col min="513" max="513" width="5.5703125" customWidth="1"/>
    <col min="514" max="514" width="4.42578125" customWidth="1"/>
    <col min="515" max="516" width="17.42578125" customWidth="1"/>
    <col min="517" max="519" width="15" customWidth="1"/>
    <col min="769" max="769" width="5.5703125" customWidth="1"/>
    <col min="770" max="770" width="4.42578125" customWidth="1"/>
    <col min="771" max="772" width="17.42578125" customWidth="1"/>
    <col min="773" max="775" width="15" customWidth="1"/>
    <col min="1025" max="1025" width="5.5703125" customWidth="1"/>
    <col min="1026" max="1026" width="4.42578125" customWidth="1"/>
    <col min="1027" max="1028" width="17.42578125" customWidth="1"/>
    <col min="1029" max="1031" width="15" customWidth="1"/>
    <col min="1281" max="1281" width="5.5703125" customWidth="1"/>
    <col min="1282" max="1282" width="4.42578125" customWidth="1"/>
    <col min="1283" max="1284" width="17.42578125" customWidth="1"/>
    <col min="1285" max="1287" width="15" customWidth="1"/>
    <col min="1537" max="1537" width="5.5703125" customWidth="1"/>
    <col min="1538" max="1538" width="4.42578125" customWidth="1"/>
    <col min="1539" max="1540" width="17.42578125" customWidth="1"/>
    <col min="1541" max="1543" width="15" customWidth="1"/>
    <col min="1793" max="1793" width="5.5703125" customWidth="1"/>
    <col min="1794" max="1794" width="4.42578125" customWidth="1"/>
    <col min="1795" max="1796" width="17.42578125" customWidth="1"/>
    <col min="1797" max="1799" width="15" customWidth="1"/>
    <col min="2049" max="2049" width="5.5703125" customWidth="1"/>
    <col min="2050" max="2050" width="4.42578125" customWidth="1"/>
    <col min="2051" max="2052" width="17.42578125" customWidth="1"/>
    <col min="2053" max="2055" width="15" customWidth="1"/>
    <col min="2305" max="2305" width="5.5703125" customWidth="1"/>
    <col min="2306" max="2306" width="4.42578125" customWidth="1"/>
    <col min="2307" max="2308" width="17.42578125" customWidth="1"/>
    <col min="2309" max="2311" width="15" customWidth="1"/>
    <col min="2561" max="2561" width="5.5703125" customWidth="1"/>
    <col min="2562" max="2562" width="4.42578125" customWidth="1"/>
    <col min="2563" max="2564" width="17.42578125" customWidth="1"/>
    <col min="2565" max="2567" width="15" customWidth="1"/>
    <col min="2817" max="2817" width="5.5703125" customWidth="1"/>
    <col min="2818" max="2818" width="4.42578125" customWidth="1"/>
    <col min="2819" max="2820" width="17.42578125" customWidth="1"/>
    <col min="2821" max="2823" width="15" customWidth="1"/>
    <col min="3073" max="3073" width="5.5703125" customWidth="1"/>
    <col min="3074" max="3074" width="4.42578125" customWidth="1"/>
    <col min="3075" max="3076" width="17.42578125" customWidth="1"/>
    <col min="3077" max="3079" width="15" customWidth="1"/>
    <col min="3329" max="3329" width="5.5703125" customWidth="1"/>
    <col min="3330" max="3330" width="4.42578125" customWidth="1"/>
    <col min="3331" max="3332" width="17.42578125" customWidth="1"/>
    <col min="3333" max="3335" width="15" customWidth="1"/>
    <col min="3585" max="3585" width="5.5703125" customWidth="1"/>
    <col min="3586" max="3586" width="4.42578125" customWidth="1"/>
    <col min="3587" max="3588" width="17.42578125" customWidth="1"/>
    <col min="3589" max="3591" width="15" customWidth="1"/>
    <col min="3841" max="3841" width="5.5703125" customWidth="1"/>
    <col min="3842" max="3842" width="4.42578125" customWidth="1"/>
    <col min="3843" max="3844" width="17.42578125" customWidth="1"/>
    <col min="3845" max="3847" width="15" customWidth="1"/>
    <col min="4097" max="4097" width="5.5703125" customWidth="1"/>
    <col min="4098" max="4098" width="4.42578125" customWidth="1"/>
    <col min="4099" max="4100" width="17.42578125" customWidth="1"/>
    <col min="4101" max="4103" width="15" customWidth="1"/>
    <col min="4353" max="4353" width="5.5703125" customWidth="1"/>
    <col min="4354" max="4354" width="4.42578125" customWidth="1"/>
    <col min="4355" max="4356" width="17.42578125" customWidth="1"/>
    <col min="4357" max="4359" width="15" customWidth="1"/>
    <col min="4609" max="4609" width="5.5703125" customWidth="1"/>
    <col min="4610" max="4610" width="4.42578125" customWidth="1"/>
    <col min="4611" max="4612" width="17.42578125" customWidth="1"/>
    <col min="4613" max="4615" width="15" customWidth="1"/>
    <col min="4865" max="4865" width="5.5703125" customWidth="1"/>
    <col min="4866" max="4866" width="4.42578125" customWidth="1"/>
    <col min="4867" max="4868" width="17.42578125" customWidth="1"/>
    <col min="4869" max="4871" width="15" customWidth="1"/>
    <col min="5121" max="5121" width="5.5703125" customWidth="1"/>
    <col min="5122" max="5122" width="4.42578125" customWidth="1"/>
    <col min="5123" max="5124" width="17.42578125" customWidth="1"/>
    <col min="5125" max="5127" width="15" customWidth="1"/>
    <col min="5377" max="5377" width="5.5703125" customWidth="1"/>
    <col min="5378" max="5378" width="4.42578125" customWidth="1"/>
    <col min="5379" max="5380" width="17.42578125" customWidth="1"/>
    <col min="5381" max="5383" width="15" customWidth="1"/>
    <col min="5633" max="5633" width="5.5703125" customWidth="1"/>
    <col min="5634" max="5634" width="4.42578125" customWidth="1"/>
    <col min="5635" max="5636" width="17.42578125" customWidth="1"/>
    <col min="5637" max="5639" width="15" customWidth="1"/>
    <col min="5889" max="5889" width="5.5703125" customWidth="1"/>
    <col min="5890" max="5890" width="4.42578125" customWidth="1"/>
    <col min="5891" max="5892" width="17.42578125" customWidth="1"/>
    <col min="5893" max="5895" width="15" customWidth="1"/>
    <col min="6145" max="6145" width="5.5703125" customWidth="1"/>
    <col min="6146" max="6146" width="4.42578125" customWidth="1"/>
    <col min="6147" max="6148" width="17.42578125" customWidth="1"/>
    <col min="6149" max="6151" width="15" customWidth="1"/>
    <col min="6401" max="6401" width="5.5703125" customWidth="1"/>
    <col min="6402" max="6402" width="4.42578125" customWidth="1"/>
    <col min="6403" max="6404" width="17.42578125" customWidth="1"/>
    <col min="6405" max="6407" width="15" customWidth="1"/>
    <col min="6657" max="6657" width="5.5703125" customWidth="1"/>
    <col min="6658" max="6658" width="4.42578125" customWidth="1"/>
    <col min="6659" max="6660" width="17.42578125" customWidth="1"/>
    <col min="6661" max="6663" width="15" customWidth="1"/>
    <col min="6913" max="6913" width="5.5703125" customWidth="1"/>
    <col min="6914" max="6914" width="4.42578125" customWidth="1"/>
    <col min="6915" max="6916" width="17.42578125" customWidth="1"/>
    <col min="6917" max="6919" width="15" customWidth="1"/>
    <col min="7169" max="7169" width="5.5703125" customWidth="1"/>
    <col min="7170" max="7170" width="4.42578125" customWidth="1"/>
    <col min="7171" max="7172" width="17.42578125" customWidth="1"/>
    <col min="7173" max="7175" width="15" customWidth="1"/>
    <col min="7425" max="7425" width="5.5703125" customWidth="1"/>
    <col min="7426" max="7426" width="4.42578125" customWidth="1"/>
    <col min="7427" max="7428" width="17.42578125" customWidth="1"/>
    <col min="7429" max="7431" width="15" customWidth="1"/>
    <col min="7681" max="7681" width="5.5703125" customWidth="1"/>
    <col min="7682" max="7682" width="4.42578125" customWidth="1"/>
    <col min="7683" max="7684" width="17.42578125" customWidth="1"/>
    <col min="7685" max="7687" width="15" customWidth="1"/>
    <col min="7937" max="7937" width="5.5703125" customWidth="1"/>
    <col min="7938" max="7938" width="4.42578125" customWidth="1"/>
    <col min="7939" max="7940" width="17.42578125" customWidth="1"/>
    <col min="7941" max="7943" width="15" customWidth="1"/>
    <col min="8193" max="8193" width="5.5703125" customWidth="1"/>
    <col min="8194" max="8194" width="4.42578125" customWidth="1"/>
    <col min="8195" max="8196" width="17.42578125" customWidth="1"/>
    <col min="8197" max="8199" width="15" customWidth="1"/>
    <col min="8449" max="8449" width="5.5703125" customWidth="1"/>
    <col min="8450" max="8450" width="4.42578125" customWidth="1"/>
    <col min="8451" max="8452" width="17.42578125" customWidth="1"/>
    <col min="8453" max="8455" width="15" customWidth="1"/>
    <col min="8705" max="8705" width="5.5703125" customWidth="1"/>
    <col min="8706" max="8706" width="4.42578125" customWidth="1"/>
    <col min="8707" max="8708" width="17.42578125" customWidth="1"/>
    <col min="8709" max="8711" width="15" customWidth="1"/>
    <col min="8961" max="8961" width="5.5703125" customWidth="1"/>
    <col min="8962" max="8962" width="4.42578125" customWidth="1"/>
    <col min="8963" max="8964" width="17.42578125" customWidth="1"/>
    <col min="8965" max="8967" width="15" customWidth="1"/>
    <col min="9217" max="9217" width="5.5703125" customWidth="1"/>
    <col min="9218" max="9218" width="4.42578125" customWidth="1"/>
    <col min="9219" max="9220" width="17.42578125" customWidth="1"/>
    <col min="9221" max="9223" width="15" customWidth="1"/>
    <col min="9473" max="9473" width="5.5703125" customWidth="1"/>
    <col min="9474" max="9474" width="4.42578125" customWidth="1"/>
    <col min="9475" max="9476" width="17.42578125" customWidth="1"/>
    <col min="9477" max="9479" width="15" customWidth="1"/>
    <col min="9729" max="9729" width="5.5703125" customWidth="1"/>
    <col min="9730" max="9730" width="4.42578125" customWidth="1"/>
    <col min="9731" max="9732" width="17.42578125" customWidth="1"/>
    <col min="9733" max="9735" width="15" customWidth="1"/>
    <col min="9985" max="9985" width="5.5703125" customWidth="1"/>
    <col min="9986" max="9986" width="4.42578125" customWidth="1"/>
    <col min="9987" max="9988" width="17.42578125" customWidth="1"/>
    <col min="9989" max="9991" width="15" customWidth="1"/>
    <col min="10241" max="10241" width="5.5703125" customWidth="1"/>
    <col min="10242" max="10242" width="4.42578125" customWidth="1"/>
    <col min="10243" max="10244" width="17.42578125" customWidth="1"/>
    <col min="10245" max="10247" width="15" customWidth="1"/>
    <col min="10497" max="10497" width="5.5703125" customWidth="1"/>
    <col min="10498" max="10498" width="4.42578125" customWidth="1"/>
    <col min="10499" max="10500" width="17.42578125" customWidth="1"/>
    <col min="10501" max="10503" width="15" customWidth="1"/>
    <col min="10753" max="10753" width="5.5703125" customWidth="1"/>
    <col min="10754" max="10754" width="4.42578125" customWidth="1"/>
    <col min="10755" max="10756" width="17.42578125" customWidth="1"/>
    <col min="10757" max="10759" width="15" customWidth="1"/>
    <col min="11009" max="11009" width="5.5703125" customWidth="1"/>
    <col min="11010" max="11010" width="4.42578125" customWidth="1"/>
    <col min="11011" max="11012" width="17.42578125" customWidth="1"/>
    <col min="11013" max="11015" width="15" customWidth="1"/>
    <col min="11265" max="11265" width="5.5703125" customWidth="1"/>
    <col min="11266" max="11266" width="4.42578125" customWidth="1"/>
    <col min="11267" max="11268" width="17.42578125" customWidth="1"/>
    <col min="11269" max="11271" width="15" customWidth="1"/>
    <col min="11521" max="11521" width="5.5703125" customWidth="1"/>
    <col min="11522" max="11522" width="4.42578125" customWidth="1"/>
    <col min="11523" max="11524" width="17.42578125" customWidth="1"/>
    <col min="11525" max="11527" width="15" customWidth="1"/>
    <col min="11777" max="11777" width="5.5703125" customWidth="1"/>
    <col min="11778" max="11778" width="4.42578125" customWidth="1"/>
    <col min="11779" max="11780" width="17.42578125" customWidth="1"/>
    <col min="11781" max="11783" width="15" customWidth="1"/>
    <col min="12033" max="12033" width="5.5703125" customWidth="1"/>
    <col min="12034" max="12034" width="4.42578125" customWidth="1"/>
    <col min="12035" max="12036" width="17.42578125" customWidth="1"/>
    <col min="12037" max="12039" width="15" customWidth="1"/>
    <col min="12289" max="12289" width="5.5703125" customWidth="1"/>
    <col min="12290" max="12290" width="4.42578125" customWidth="1"/>
    <col min="12291" max="12292" width="17.42578125" customWidth="1"/>
    <col min="12293" max="12295" width="15" customWidth="1"/>
    <col min="12545" max="12545" width="5.5703125" customWidth="1"/>
    <col min="12546" max="12546" width="4.42578125" customWidth="1"/>
    <col min="12547" max="12548" width="17.42578125" customWidth="1"/>
    <col min="12549" max="12551" width="15" customWidth="1"/>
    <col min="12801" max="12801" width="5.5703125" customWidth="1"/>
    <col min="12802" max="12802" width="4.42578125" customWidth="1"/>
    <col min="12803" max="12804" width="17.42578125" customWidth="1"/>
    <col min="12805" max="12807" width="15" customWidth="1"/>
    <col min="13057" max="13057" width="5.5703125" customWidth="1"/>
    <col min="13058" max="13058" width="4.42578125" customWidth="1"/>
    <col min="13059" max="13060" width="17.42578125" customWidth="1"/>
    <col min="13061" max="13063" width="15" customWidth="1"/>
    <col min="13313" max="13313" width="5.5703125" customWidth="1"/>
    <col min="13314" max="13314" width="4.42578125" customWidth="1"/>
    <col min="13315" max="13316" width="17.42578125" customWidth="1"/>
    <col min="13317" max="13319" width="15" customWidth="1"/>
    <col min="13569" max="13569" width="5.5703125" customWidth="1"/>
    <col min="13570" max="13570" width="4.42578125" customWidth="1"/>
    <col min="13571" max="13572" width="17.42578125" customWidth="1"/>
    <col min="13573" max="13575" width="15" customWidth="1"/>
    <col min="13825" max="13825" width="5.5703125" customWidth="1"/>
    <col min="13826" max="13826" width="4.42578125" customWidth="1"/>
    <col min="13827" max="13828" width="17.42578125" customWidth="1"/>
    <col min="13829" max="13831" width="15" customWidth="1"/>
    <col min="14081" max="14081" width="5.5703125" customWidth="1"/>
    <col min="14082" max="14082" width="4.42578125" customWidth="1"/>
    <col min="14083" max="14084" width="17.42578125" customWidth="1"/>
    <col min="14085" max="14087" width="15" customWidth="1"/>
    <col min="14337" max="14337" width="5.5703125" customWidth="1"/>
    <col min="14338" max="14338" width="4.42578125" customWidth="1"/>
    <col min="14339" max="14340" width="17.42578125" customWidth="1"/>
    <col min="14341" max="14343" width="15" customWidth="1"/>
    <col min="14593" max="14593" width="5.5703125" customWidth="1"/>
    <col min="14594" max="14594" width="4.42578125" customWidth="1"/>
    <col min="14595" max="14596" width="17.42578125" customWidth="1"/>
    <col min="14597" max="14599" width="15" customWidth="1"/>
    <col min="14849" max="14849" width="5.5703125" customWidth="1"/>
    <col min="14850" max="14850" width="4.42578125" customWidth="1"/>
    <col min="14851" max="14852" width="17.42578125" customWidth="1"/>
    <col min="14853" max="14855" width="15" customWidth="1"/>
    <col min="15105" max="15105" width="5.5703125" customWidth="1"/>
    <col min="15106" max="15106" width="4.42578125" customWidth="1"/>
    <col min="15107" max="15108" width="17.42578125" customWidth="1"/>
    <col min="15109" max="15111" width="15" customWidth="1"/>
    <col min="15361" max="15361" width="5.5703125" customWidth="1"/>
    <col min="15362" max="15362" width="4.42578125" customWidth="1"/>
    <col min="15363" max="15364" width="17.42578125" customWidth="1"/>
    <col min="15365" max="15367" width="15" customWidth="1"/>
    <col min="15617" max="15617" width="5.5703125" customWidth="1"/>
    <col min="15618" max="15618" width="4.42578125" customWidth="1"/>
    <col min="15619" max="15620" width="17.42578125" customWidth="1"/>
    <col min="15621" max="15623" width="15" customWidth="1"/>
    <col min="15873" max="15873" width="5.5703125" customWidth="1"/>
    <col min="15874" max="15874" width="4.42578125" customWidth="1"/>
    <col min="15875" max="15876" width="17.42578125" customWidth="1"/>
    <col min="15877" max="15879" width="15" customWidth="1"/>
    <col min="16129" max="16129" width="5.5703125" customWidth="1"/>
    <col min="16130" max="16130" width="4.42578125" customWidth="1"/>
    <col min="16131" max="16132" width="17.42578125" customWidth="1"/>
    <col min="16133" max="16135" width="15" customWidth="1"/>
  </cols>
  <sheetData>
    <row r="1" spans="1:7" ht="13.5" customHeight="1">
      <c r="A1" s="62" t="s">
        <v>310</v>
      </c>
      <c r="B1" s="35"/>
      <c r="C1" s="35"/>
      <c r="D1" s="35"/>
      <c r="E1" s="35"/>
      <c r="F1" s="35"/>
      <c r="G1" s="35"/>
    </row>
    <row r="2" spans="1:7" ht="13.5" customHeight="1">
      <c r="A2" s="63" t="s">
        <v>1</v>
      </c>
      <c r="B2" s="35"/>
      <c r="C2" s="35"/>
      <c r="D2" s="35"/>
      <c r="E2" s="35"/>
      <c r="F2" s="35"/>
      <c r="G2" s="35"/>
    </row>
    <row r="3" spans="1:7" ht="13.5" customHeight="1">
      <c r="A3" s="63" t="s">
        <v>2</v>
      </c>
      <c r="B3" s="35"/>
      <c r="C3" s="35"/>
      <c r="D3" s="35"/>
      <c r="E3" s="35"/>
      <c r="F3" s="35"/>
      <c r="G3" s="35"/>
    </row>
    <row r="4" spans="1:7" ht="13.5" customHeight="1">
      <c r="A4" s="63" t="s">
        <v>3</v>
      </c>
      <c r="B4" s="35"/>
      <c r="C4" s="35"/>
      <c r="D4" s="35"/>
      <c r="E4" s="35"/>
      <c r="F4" s="35"/>
      <c r="G4" s="35"/>
    </row>
    <row r="5" spans="1:7" ht="13.5" customHeight="1" thickBot="1"/>
    <row r="6" spans="1:7" ht="13.5" customHeight="1">
      <c r="A6" s="64"/>
      <c r="B6" s="39"/>
      <c r="C6" s="39"/>
      <c r="D6" s="40" t="s">
        <v>4</v>
      </c>
      <c r="E6" s="40"/>
      <c r="F6" s="40" t="s">
        <v>5</v>
      </c>
      <c r="G6" s="41" t="s">
        <v>6</v>
      </c>
    </row>
    <row r="7" spans="1:7" ht="13.5" customHeight="1">
      <c r="A7" s="65"/>
      <c r="B7" s="75"/>
      <c r="C7" s="43" t="s">
        <v>7</v>
      </c>
      <c r="D7" s="43" t="s">
        <v>8</v>
      </c>
      <c r="E7" s="43"/>
      <c r="F7" s="43" t="s">
        <v>9</v>
      </c>
      <c r="G7" s="44" t="s">
        <v>9</v>
      </c>
    </row>
    <row r="8" spans="1:7" ht="13.5" customHeight="1">
      <c r="A8" s="65"/>
      <c r="B8" s="75"/>
      <c r="C8" s="43" t="s">
        <v>10</v>
      </c>
      <c r="D8" s="43" t="s">
        <v>11</v>
      </c>
      <c r="E8" s="43" t="s">
        <v>12</v>
      </c>
      <c r="F8" s="43" t="s">
        <v>13</v>
      </c>
      <c r="G8" s="44" t="s">
        <v>13</v>
      </c>
    </row>
    <row r="9" spans="1:7" ht="13.5" customHeight="1" thickBot="1">
      <c r="A9" s="66" t="s">
        <v>14</v>
      </c>
      <c r="B9" s="76"/>
      <c r="C9" s="46" t="s">
        <v>15</v>
      </c>
      <c r="D9" s="46" t="s">
        <v>16</v>
      </c>
      <c r="E9" s="46" t="s">
        <v>17</v>
      </c>
      <c r="F9" s="46" t="s">
        <v>17</v>
      </c>
      <c r="G9" s="47" t="s">
        <v>17</v>
      </c>
    </row>
    <row r="10" spans="1:7" ht="13.5" customHeight="1">
      <c r="A10" s="77" t="s">
        <v>297</v>
      </c>
      <c r="B10" s="78">
        <v>7</v>
      </c>
      <c r="C10" s="49">
        <v>2120</v>
      </c>
      <c r="D10" s="49">
        <v>0</v>
      </c>
      <c r="E10" s="49">
        <v>0</v>
      </c>
      <c r="F10" s="49">
        <f t="shared" ref="F10:F61" si="0">E10+D10+C10</f>
        <v>2120</v>
      </c>
      <c r="G10" s="50">
        <f t="shared" ref="G10:G61" si="1">F10-E10</f>
        <v>2120</v>
      </c>
    </row>
    <row r="11" spans="1:7" ht="13.5" customHeight="1">
      <c r="A11" s="77"/>
      <c r="B11" s="78">
        <v>14</v>
      </c>
      <c r="C11" s="26">
        <v>2031</v>
      </c>
      <c r="D11" s="26">
        <v>0</v>
      </c>
      <c r="E11" s="26">
        <v>0</v>
      </c>
      <c r="F11" s="49">
        <f t="shared" si="0"/>
        <v>2031</v>
      </c>
      <c r="G11" s="50">
        <f t="shared" si="1"/>
        <v>2031</v>
      </c>
    </row>
    <row r="12" spans="1:7" ht="13.5" customHeight="1">
      <c r="A12" s="77"/>
      <c r="B12" s="78">
        <v>21</v>
      </c>
      <c r="C12" s="49">
        <v>1964</v>
      </c>
      <c r="D12" s="49">
        <v>0</v>
      </c>
      <c r="E12" s="49">
        <v>0</v>
      </c>
      <c r="F12" s="49">
        <f t="shared" si="0"/>
        <v>1964</v>
      </c>
      <c r="G12" s="50">
        <f t="shared" si="1"/>
        <v>1964</v>
      </c>
    </row>
    <row r="13" spans="1:7" ht="13.5" customHeight="1">
      <c r="A13" s="77"/>
      <c r="B13" s="78">
        <v>28</v>
      </c>
      <c r="C13" s="49">
        <v>2068</v>
      </c>
      <c r="D13" s="49">
        <v>0</v>
      </c>
      <c r="E13" s="49">
        <v>0</v>
      </c>
      <c r="F13" s="49">
        <f t="shared" si="0"/>
        <v>2068</v>
      </c>
      <c r="G13" s="50">
        <f t="shared" si="1"/>
        <v>2068</v>
      </c>
    </row>
    <row r="14" spans="1:7" ht="13.5" customHeight="1">
      <c r="A14" s="77" t="s">
        <v>298</v>
      </c>
      <c r="B14" s="78">
        <v>4</v>
      </c>
      <c r="C14" s="49">
        <v>1732</v>
      </c>
      <c r="D14" s="49">
        <v>0</v>
      </c>
      <c r="E14" s="49">
        <v>0</v>
      </c>
      <c r="F14" s="49">
        <f t="shared" si="0"/>
        <v>1732</v>
      </c>
      <c r="G14" s="50">
        <f t="shared" si="1"/>
        <v>1732</v>
      </c>
    </row>
    <row r="15" spans="1:7" ht="13.5" customHeight="1">
      <c r="A15" s="77"/>
      <c r="B15" s="78">
        <v>11</v>
      </c>
      <c r="C15" s="49">
        <v>1809</v>
      </c>
      <c r="D15" s="49">
        <v>0</v>
      </c>
      <c r="E15" s="49">
        <v>0</v>
      </c>
      <c r="F15" s="49">
        <f t="shared" si="0"/>
        <v>1809</v>
      </c>
      <c r="G15" s="50">
        <f t="shared" si="1"/>
        <v>1809</v>
      </c>
    </row>
    <row r="16" spans="1:7" ht="13.5" customHeight="1">
      <c r="A16" s="77"/>
      <c r="B16" s="78">
        <v>18</v>
      </c>
      <c r="C16" s="49">
        <v>1746</v>
      </c>
      <c r="D16" s="49">
        <v>0</v>
      </c>
      <c r="E16" s="49">
        <v>0</v>
      </c>
      <c r="F16" s="49">
        <f t="shared" si="0"/>
        <v>1746</v>
      </c>
      <c r="G16" s="50">
        <f t="shared" si="1"/>
        <v>1746</v>
      </c>
    </row>
    <row r="17" spans="1:7" ht="13.5" customHeight="1">
      <c r="A17" s="79"/>
      <c r="B17" s="78">
        <v>25</v>
      </c>
      <c r="C17" s="49">
        <v>1822</v>
      </c>
      <c r="D17" s="49">
        <v>0</v>
      </c>
      <c r="E17" s="49">
        <v>0</v>
      </c>
      <c r="F17" s="49">
        <f t="shared" si="0"/>
        <v>1822</v>
      </c>
      <c r="G17" s="50">
        <f t="shared" si="1"/>
        <v>1822</v>
      </c>
    </row>
    <row r="18" spans="1:7" ht="13.5" customHeight="1">
      <c r="A18" s="77" t="s">
        <v>299</v>
      </c>
      <c r="B18" s="78">
        <v>4</v>
      </c>
      <c r="C18" s="49">
        <v>1873</v>
      </c>
      <c r="D18" s="49">
        <v>0</v>
      </c>
      <c r="E18" s="49">
        <v>0</v>
      </c>
      <c r="F18" s="49">
        <f t="shared" si="0"/>
        <v>1873</v>
      </c>
      <c r="G18" s="50">
        <f t="shared" si="1"/>
        <v>1873</v>
      </c>
    </row>
    <row r="19" spans="1:7" ht="13.5" customHeight="1">
      <c r="A19" s="77"/>
      <c r="B19" s="78">
        <v>11</v>
      </c>
      <c r="C19" s="49">
        <v>1958</v>
      </c>
      <c r="D19" s="49">
        <v>0</v>
      </c>
      <c r="E19" s="49">
        <v>0</v>
      </c>
      <c r="F19" s="49">
        <f t="shared" si="0"/>
        <v>1958</v>
      </c>
      <c r="G19" s="50">
        <f t="shared" si="1"/>
        <v>1958</v>
      </c>
    </row>
    <row r="20" spans="1:7" ht="13.5" customHeight="1">
      <c r="A20" s="79"/>
      <c r="B20" s="78">
        <v>18</v>
      </c>
      <c r="C20" s="49">
        <v>2037</v>
      </c>
      <c r="D20" s="49">
        <v>0</v>
      </c>
      <c r="E20" s="49">
        <v>0</v>
      </c>
      <c r="F20" s="49">
        <f t="shared" si="0"/>
        <v>2037</v>
      </c>
      <c r="G20" s="50">
        <f t="shared" si="1"/>
        <v>2037</v>
      </c>
    </row>
    <row r="21" spans="1:7" ht="13.5" customHeight="1">
      <c r="A21" s="79"/>
      <c r="B21" s="78">
        <v>25</v>
      </c>
      <c r="C21" s="49">
        <v>2084</v>
      </c>
      <c r="D21" s="49">
        <v>0</v>
      </c>
      <c r="E21" s="49">
        <v>0</v>
      </c>
      <c r="F21" s="49">
        <f t="shared" si="0"/>
        <v>2084</v>
      </c>
      <c r="G21" s="50">
        <f t="shared" si="1"/>
        <v>2084</v>
      </c>
    </row>
    <row r="22" spans="1:7" ht="13.5" customHeight="1">
      <c r="A22" s="79" t="s">
        <v>311</v>
      </c>
      <c r="B22" s="80">
        <v>1</v>
      </c>
      <c r="C22" s="52">
        <v>2102</v>
      </c>
      <c r="D22" s="52">
        <v>0</v>
      </c>
      <c r="E22" s="52">
        <v>0</v>
      </c>
      <c r="F22" s="49">
        <f t="shared" si="0"/>
        <v>2102</v>
      </c>
      <c r="G22" s="50">
        <f t="shared" si="1"/>
        <v>2102</v>
      </c>
    </row>
    <row r="23" spans="1:7" ht="13.5" customHeight="1">
      <c r="A23" s="79"/>
      <c r="B23" s="80">
        <v>8</v>
      </c>
      <c r="C23" s="52">
        <v>2361</v>
      </c>
      <c r="D23" s="52">
        <v>0</v>
      </c>
      <c r="E23" s="52">
        <v>0</v>
      </c>
      <c r="F23" s="49">
        <f t="shared" si="0"/>
        <v>2361</v>
      </c>
      <c r="G23" s="50">
        <f t="shared" si="1"/>
        <v>2361</v>
      </c>
    </row>
    <row r="24" spans="1:7" ht="13.5" customHeight="1">
      <c r="A24" s="79"/>
      <c r="B24" s="80">
        <v>15</v>
      </c>
      <c r="C24" s="52">
        <v>2154</v>
      </c>
      <c r="D24" s="52">
        <v>0</v>
      </c>
      <c r="E24" s="52">
        <v>0</v>
      </c>
      <c r="F24" s="49">
        <f t="shared" si="0"/>
        <v>2154</v>
      </c>
      <c r="G24" s="50">
        <f t="shared" si="1"/>
        <v>2154</v>
      </c>
    </row>
    <row r="25" spans="1:7" ht="13.5" customHeight="1">
      <c r="A25" s="79"/>
      <c r="B25" s="80">
        <v>22</v>
      </c>
      <c r="C25" s="52">
        <v>2019</v>
      </c>
      <c r="D25" s="52">
        <v>0</v>
      </c>
      <c r="E25" s="52">
        <v>0</v>
      </c>
      <c r="F25" s="49">
        <f t="shared" si="0"/>
        <v>2019</v>
      </c>
      <c r="G25" s="50">
        <f t="shared" si="1"/>
        <v>2019</v>
      </c>
    </row>
    <row r="26" spans="1:7" ht="13.5" customHeight="1">
      <c r="A26" s="79"/>
      <c r="B26" s="80">
        <v>29</v>
      </c>
      <c r="C26" s="52">
        <v>1760</v>
      </c>
      <c r="D26" s="52">
        <v>0</v>
      </c>
      <c r="E26" s="52">
        <v>0</v>
      </c>
      <c r="F26" s="49">
        <f t="shared" si="0"/>
        <v>1760</v>
      </c>
      <c r="G26" s="50">
        <f t="shared" si="1"/>
        <v>1760</v>
      </c>
    </row>
    <row r="27" spans="1:7" ht="13.5" customHeight="1">
      <c r="A27" s="79" t="s">
        <v>301</v>
      </c>
      <c r="B27" s="80">
        <v>6</v>
      </c>
      <c r="C27" s="52">
        <v>1809</v>
      </c>
      <c r="D27" s="52">
        <v>0</v>
      </c>
      <c r="E27" s="52">
        <v>0</v>
      </c>
      <c r="F27" s="49">
        <f t="shared" si="0"/>
        <v>1809</v>
      </c>
      <c r="G27" s="50">
        <f t="shared" si="1"/>
        <v>1809</v>
      </c>
    </row>
    <row r="28" spans="1:7" ht="13.5" customHeight="1">
      <c r="A28" s="79"/>
      <c r="B28" s="80">
        <v>13</v>
      </c>
      <c r="C28" s="52">
        <v>1860</v>
      </c>
      <c r="D28" s="52">
        <v>0</v>
      </c>
      <c r="E28" s="52">
        <v>0</v>
      </c>
      <c r="F28" s="49">
        <f t="shared" si="0"/>
        <v>1860</v>
      </c>
      <c r="G28" s="50">
        <f t="shared" si="1"/>
        <v>1860</v>
      </c>
    </row>
    <row r="29" spans="1:7" ht="13.5" customHeight="1">
      <c r="A29" s="79"/>
      <c r="B29" s="80">
        <v>20</v>
      </c>
      <c r="C29" s="52">
        <v>1280</v>
      </c>
      <c r="D29" s="52">
        <v>0</v>
      </c>
      <c r="E29" s="52">
        <v>0</v>
      </c>
      <c r="F29" s="49">
        <f t="shared" si="0"/>
        <v>1280</v>
      </c>
      <c r="G29" s="50">
        <f t="shared" si="1"/>
        <v>1280</v>
      </c>
    </row>
    <row r="30" spans="1:7" ht="13.5" customHeight="1">
      <c r="A30" s="79"/>
      <c r="B30" s="80">
        <v>27</v>
      </c>
      <c r="C30" s="52">
        <v>903</v>
      </c>
      <c r="D30" s="52">
        <v>0</v>
      </c>
      <c r="E30" s="52">
        <v>0</v>
      </c>
      <c r="F30" s="49">
        <f t="shared" si="0"/>
        <v>903</v>
      </c>
      <c r="G30" s="50">
        <f t="shared" si="1"/>
        <v>903</v>
      </c>
    </row>
    <row r="31" spans="1:7" ht="13.5" customHeight="1">
      <c r="A31" s="79" t="s">
        <v>302</v>
      </c>
      <c r="B31" s="80">
        <v>3</v>
      </c>
      <c r="C31" s="52">
        <v>784</v>
      </c>
      <c r="D31" s="52">
        <v>0</v>
      </c>
      <c r="E31" s="52">
        <v>0</v>
      </c>
      <c r="F31" s="49">
        <f t="shared" si="0"/>
        <v>784</v>
      </c>
      <c r="G31" s="50">
        <f t="shared" si="1"/>
        <v>784</v>
      </c>
    </row>
    <row r="32" spans="1:7" ht="13.5" customHeight="1">
      <c r="A32" s="79"/>
      <c r="B32" s="80">
        <v>10</v>
      </c>
      <c r="C32" s="52">
        <v>623</v>
      </c>
      <c r="D32" s="52">
        <v>0</v>
      </c>
      <c r="E32" s="52">
        <v>0</v>
      </c>
      <c r="F32" s="49">
        <f t="shared" si="0"/>
        <v>623</v>
      </c>
      <c r="G32" s="50">
        <f t="shared" si="1"/>
        <v>623</v>
      </c>
    </row>
    <row r="33" spans="1:7" ht="13.5" customHeight="1">
      <c r="A33" s="79"/>
      <c r="B33" s="80">
        <v>17</v>
      </c>
      <c r="C33" s="52">
        <v>711</v>
      </c>
      <c r="D33" s="52">
        <v>0</v>
      </c>
      <c r="E33" s="52">
        <v>0</v>
      </c>
      <c r="F33" s="49">
        <f t="shared" si="0"/>
        <v>711</v>
      </c>
      <c r="G33" s="50">
        <f t="shared" si="1"/>
        <v>711</v>
      </c>
    </row>
    <row r="34" spans="1:7" ht="13.5" customHeight="1">
      <c r="A34" s="79"/>
      <c r="B34" s="80">
        <v>24</v>
      </c>
      <c r="C34" s="52">
        <v>537</v>
      </c>
      <c r="D34" s="52">
        <v>0</v>
      </c>
      <c r="E34" s="52">
        <v>0</v>
      </c>
      <c r="F34" s="49">
        <f t="shared" si="0"/>
        <v>537</v>
      </c>
      <c r="G34" s="50">
        <f t="shared" si="1"/>
        <v>537</v>
      </c>
    </row>
    <row r="35" spans="1:7" ht="13.5" customHeight="1">
      <c r="A35" s="79" t="s">
        <v>312</v>
      </c>
      <c r="B35" s="80">
        <v>1</v>
      </c>
      <c r="C35" s="52">
        <v>454</v>
      </c>
      <c r="D35" s="52">
        <v>0</v>
      </c>
      <c r="E35" s="52">
        <v>0</v>
      </c>
      <c r="F35" s="49">
        <f t="shared" si="0"/>
        <v>454</v>
      </c>
      <c r="G35" s="50">
        <f t="shared" si="1"/>
        <v>454</v>
      </c>
    </row>
    <row r="36" spans="1:7" ht="13.5" customHeight="1">
      <c r="A36" s="79"/>
      <c r="B36" s="80">
        <v>8</v>
      </c>
      <c r="C36" s="52">
        <v>407</v>
      </c>
      <c r="D36" s="52">
        <v>0</v>
      </c>
      <c r="E36" s="52">
        <v>0</v>
      </c>
      <c r="F36" s="49">
        <f t="shared" si="0"/>
        <v>407</v>
      </c>
      <c r="G36" s="50">
        <f t="shared" si="1"/>
        <v>407</v>
      </c>
    </row>
    <row r="37" spans="1:7" ht="13.5" customHeight="1">
      <c r="A37" s="79"/>
      <c r="B37" s="80">
        <v>15</v>
      </c>
      <c r="C37" s="52">
        <v>377</v>
      </c>
      <c r="D37" s="52">
        <v>0</v>
      </c>
      <c r="E37" s="52">
        <v>0</v>
      </c>
      <c r="F37" s="49">
        <f t="shared" si="0"/>
        <v>377</v>
      </c>
      <c r="G37" s="50">
        <f t="shared" si="1"/>
        <v>377</v>
      </c>
    </row>
    <row r="38" spans="1:7" ht="13.5" customHeight="1">
      <c r="A38" s="79"/>
      <c r="B38" s="80">
        <v>22</v>
      </c>
      <c r="C38" s="52">
        <v>413</v>
      </c>
      <c r="D38" s="52">
        <v>0</v>
      </c>
      <c r="E38" s="52">
        <v>0</v>
      </c>
      <c r="F38" s="49">
        <f t="shared" si="0"/>
        <v>413</v>
      </c>
      <c r="G38" s="50">
        <f t="shared" si="1"/>
        <v>413</v>
      </c>
    </row>
    <row r="39" spans="1:7" ht="13.5" customHeight="1">
      <c r="A39" s="79"/>
      <c r="B39" s="80">
        <v>29</v>
      </c>
      <c r="C39" s="52">
        <v>466</v>
      </c>
      <c r="D39" s="52">
        <v>0</v>
      </c>
      <c r="E39" s="52">
        <v>0</v>
      </c>
      <c r="F39" s="49">
        <f t="shared" si="0"/>
        <v>466</v>
      </c>
      <c r="G39" s="50">
        <f t="shared" si="1"/>
        <v>466</v>
      </c>
    </row>
    <row r="40" spans="1:7" ht="13.5" customHeight="1">
      <c r="A40" s="79" t="s">
        <v>313</v>
      </c>
      <c r="B40" s="80">
        <v>5</v>
      </c>
      <c r="C40" s="52">
        <v>785</v>
      </c>
      <c r="D40" s="52">
        <v>0</v>
      </c>
      <c r="E40" s="52">
        <v>0</v>
      </c>
      <c r="F40" s="49">
        <f t="shared" si="0"/>
        <v>785</v>
      </c>
      <c r="G40" s="50">
        <f t="shared" si="1"/>
        <v>785</v>
      </c>
    </row>
    <row r="41" spans="1:7" ht="13.5" customHeight="1">
      <c r="A41" s="79"/>
      <c r="B41" s="80">
        <v>12</v>
      </c>
      <c r="C41" s="52">
        <v>1233</v>
      </c>
      <c r="D41" s="52">
        <v>0</v>
      </c>
      <c r="E41" s="52">
        <v>0</v>
      </c>
      <c r="F41" s="49">
        <f t="shared" si="0"/>
        <v>1233</v>
      </c>
      <c r="G41" s="50">
        <f t="shared" si="1"/>
        <v>1233</v>
      </c>
    </row>
    <row r="42" spans="1:7" ht="13.5" customHeight="1">
      <c r="A42" s="79"/>
      <c r="B42" s="80">
        <v>19</v>
      </c>
      <c r="C42" s="52">
        <v>1377</v>
      </c>
      <c r="D42" s="52">
        <v>0</v>
      </c>
      <c r="E42" s="52">
        <v>0</v>
      </c>
      <c r="F42" s="49">
        <f t="shared" si="0"/>
        <v>1377</v>
      </c>
      <c r="G42" s="50">
        <f t="shared" si="1"/>
        <v>1377</v>
      </c>
    </row>
    <row r="43" spans="1:7" ht="13.5" customHeight="1">
      <c r="A43" s="79"/>
      <c r="B43" s="80">
        <v>26</v>
      </c>
      <c r="C43" s="52">
        <v>1746</v>
      </c>
      <c r="D43" s="52">
        <v>0</v>
      </c>
      <c r="E43" s="52">
        <v>0</v>
      </c>
      <c r="F43" s="49">
        <f t="shared" si="0"/>
        <v>1746</v>
      </c>
      <c r="G43" s="50">
        <f t="shared" si="1"/>
        <v>1746</v>
      </c>
    </row>
    <row r="44" spans="1:7" ht="13.5" customHeight="1">
      <c r="A44" s="79" t="s">
        <v>314</v>
      </c>
      <c r="B44" s="80">
        <v>2</v>
      </c>
      <c r="C44" s="52">
        <v>1323</v>
      </c>
      <c r="D44" s="52">
        <v>0</v>
      </c>
      <c r="E44" s="52">
        <v>0</v>
      </c>
      <c r="F44" s="49">
        <f t="shared" si="0"/>
        <v>1323</v>
      </c>
      <c r="G44" s="50">
        <f t="shared" si="1"/>
        <v>1323</v>
      </c>
    </row>
    <row r="45" spans="1:7" ht="13.5" customHeight="1">
      <c r="A45" s="79"/>
      <c r="B45" s="80">
        <v>9</v>
      </c>
      <c r="C45" s="52">
        <v>1453</v>
      </c>
      <c r="D45" s="52">
        <v>0</v>
      </c>
      <c r="E45" s="52">
        <v>0</v>
      </c>
      <c r="F45" s="49">
        <f t="shared" si="0"/>
        <v>1453</v>
      </c>
      <c r="G45" s="50">
        <f t="shared" si="1"/>
        <v>1453</v>
      </c>
    </row>
    <row r="46" spans="1:7" ht="13.5" customHeight="1">
      <c r="A46" s="79"/>
      <c r="B46" s="80">
        <v>16</v>
      </c>
      <c r="C46" s="52">
        <v>1605</v>
      </c>
      <c r="D46" s="52">
        <v>0</v>
      </c>
      <c r="E46" s="52">
        <v>0</v>
      </c>
      <c r="F46" s="49">
        <f t="shared" si="0"/>
        <v>1605</v>
      </c>
      <c r="G46" s="50">
        <f t="shared" si="1"/>
        <v>1605</v>
      </c>
    </row>
    <row r="47" spans="1:7" ht="13.5" customHeight="1">
      <c r="A47" s="79"/>
      <c r="B47" s="80">
        <v>23</v>
      </c>
      <c r="C47" s="52">
        <v>1501</v>
      </c>
      <c r="D47" s="52">
        <v>0</v>
      </c>
      <c r="E47" s="52">
        <v>0</v>
      </c>
      <c r="F47" s="49">
        <f t="shared" si="0"/>
        <v>1501</v>
      </c>
      <c r="G47" s="50">
        <f t="shared" si="1"/>
        <v>1501</v>
      </c>
    </row>
    <row r="48" spans="1:7" ht="13.5" customHeight="1">
      <c r="A48" s="79"/>
      <c r="B48" s="80">
        <v>30</v>
      </c>
      <c r="C48" s="52">
        <v>1701</v>
      </c>
      <c r="D48" s="52">
        <v>0</v>
      </c>
      <c r="E48" s="52">
        <v>0</v>
      </c>
      <c r="F48" s="49">
        <f t="shared" si="0"/>
        <v>1701</v>
      </c>
      <c r="G48" s="50">
        <f t="shared" si="1"/>
        <v>1701</v>
      </c>
    </row>
    <row r="49" spans="1:7" ht="13.5" customHeight="1">
      <c r="A49" s="79" t="s">
        <v>315</v>
      </c>
      <c r="B49" s="80">
        <v>7</v>
      </c>
      <c r="C49" s="52">
        <v>1793</v>
      </c>
      <c r="D49" s="52">
        <v>0</v>
      </c>
      <c r="E49" s="52">
        <v>0</v>
      </c>
      <c r="F49" s="49">
        <f t="shared" si="0"/>
        <v>1793</v>
      </c>
      <c r="G49" s="50">
        <f t="shared" si="1"/>
        <v>1793</v>
      </c>
    </row>
    <row r="50" spans="1:7" ht="13.5" customHeight="1">
      <c r="A50" s="79"/>
      <c r="B50" s="80">
        <v>14</v>
      </c>
      <c r="C50" s="52">
        <v>1878</v>
      </c>
      <c r="D50" s="52">
        <v>0</v>
      </c>
      <c r="E50" s="52">
        <v>0</v>
      </c>
      <c r="F50" s="49">
        <f t="shared" si="0"/>
        <v>1878</v>
      </c>
      <c r="G50" s="50">
        <f t="shared" si="1"/>
        <v>1878</v>
      </c>
    </row>
    <row r="51" spans="1:7" ht="13.5" customHeight="1">
      <c r="A51" s="79"/>
      <c r="B51" s="80">
        <v>21</v>
      </c>
      <c r="C51" s="52">
        <v>1904</v>
      </c>
      <c r="D51" s="52">
        <v>0</v>
      </c>
      <c r="E51" s="52">
        <v>0</v>
      </c>
      <c r="F51" s="49">
        <f t="shared" si="0"/>
        <v>1904</v>
      </c>
      <c r="G51" s="50">
        <f t="shared" si="1"/>
        <v>1904</v>
      </c>
    </row>
    <row r="52" spans="1:7" ht="13.5" customHeight="1">
      <c r="A52" s="79"/>
      <c r="B52" s="80">
        <v>28</v>
      </c>
      <c r="C52" s="52">
        <v>1746</v>
      </c>
      <c r="D52" s="52">
        <v>0</v>
      </c>
      <c r="E52" s="52">
        <v>0</v>
      </c>
      <c r="F52" s="49">
        <f>E52+D52+C52</f>
        <v>1746</v>
      </c>
      <c r="G52" s="50">
        <f>F52-E52</f>
        <v>1746</v>
      </c>
    </row>
    <row r="53" spans="1:7" ht="13.5" customHeight="1">
      <c r="A53" s="79" t="s">
        <v>316</v>
      </c>
      <c r="B53" s="80">
        <v>4</v>
      </c>
      <c r="C53" s="52">
        <v>1662</v>
      </c>
      <c r="D53" s="52">
        <v>0</v>
      </c>
      <c r="E53" s="52">
        <v>0</v>
      </c>
      <c r="F53" s="49">
        <f t="shared" si="0"/>
        <v>1662</v>
      </c>
      <c r="G53" s="50">
        <f t="shared" si="1"/>
        <v>1662</v>
      </c>
    </row>
    <row r="54" spans="1:7" ht="13.5" customHeight="1">
      <c r="A54" s="79"/>
      <c r="B54" s="80">
        <v>11</v>
      </c>
      <c r="C54" s="52">
        <v>1570</v>
      </c>
      <c r="D54" s="52">
        <v>0</v>
      </c>
      <c r="E54" s="52">
        <v>0</v>
      </c>
      <c r="F54" s="49">
        <f>E54+D54+C54</f>
        <v>1570</v>
      </c>
      <c r="G54" s="50">
        <f t="shared" si="1"/>
        <v>1570</v>
      </c>
    </row>
    <row r="55" spans="1:7" ht="13.5" customHeight="1">
      <c r="A55" s="79"/>
      <c r="B55" s="80">
        <v>22</v>
      </c>
      <c r="C55" s="52">
        <v>1394</v>
      </c>
      <c r="D55" s="52">
        <v>0</v>
      </c>
      <c r="E55" s="52">
        <v>0</v>
      </c>
      <c r="F55" s="49">
        <f t="shared" si="0"/>
        <v>1394</v>
      </c>
      <c r="G55" s="50">
        <f t="shared" si="1"/>
        <v>1394</v>
      </c>
    </row>
    <row r="56" spans="1:7" ht="13.5" customHeight="1">
      <c r="A56" s="79"/>
      <c r="B56" s="80">
        <v>25</v>
      </c>
      <c r="C56" s="52">
        <v>1314</v>
      </c>
      <c r="D56" s="52">
        <v>0</v>
      </c>
      <c r="E56" s="52">
        <v>0</v>
      </c>
      <c r="F56" s="49">
        <f t="shared" si="0"/>
        <v>1314</v>
      </c>
      <c r="G56" s="50">
        <f t="shared" si="1"/>
        <v>1314</v>
      </c>
    </row>
    <row r="57" spans="1:7" ht="13.5" customHeight="1">
      <c r="A57" s="79" t="s">
        <v>317</v>
      </c>
      <c r="B57" s="80">
        <v>2</v>
      </c>
      <c r="C57" s="52">
        <v>1299</v>
      </c>
      <c r="D57" s="52">
        <v>0</v>
      </c>
      <c r="E57" s="52">
        <v>0</v>
      </c>
      <c r="F57" s="49">
        <f>E57+D57+C57</f>
        <v>1299</v>
      </c>
      <c r="G57" s="50">
        <f t="shared" si="1"/>
        <v>1299</v>
      </c>
    </row>
    <row r="58" spans="1:7" ht="13.5" customHeight="1">
      <c r="A58" s="79"/>
      <c r="B58" s="80">
        <v>9</v>
      </c>
      <c r="C58" s="52">
        <v>1322</v>
      </c>
      <c r="D58" s="52">
        <v>0</v>
      </c>
      <c r="E58" s="52">
        <v>0</v>
      </c>
      <c r="F58" s="49">
        <f t="shared" si="0"/>
        <v>1322</v>
      </c>
      <c r="G58" s="50">
        <f t="shared" si="1"/>
        <v>1322</v>
      </c>
    </row>
    <row r="59" spans="1:7" ht="13.5" customHeight="1">
      <c r="A59" s="79"/>
      <c r="B59" s="80">
        <v>16</v>
      </c>
      <c r="C59" s="52">
        <v>1307</v>
      </c>
      <c r="D59" s="52">
        <v>0</v>
      </c>
      <c r="E59" s="52">
        <v>0</v>
      </c>
      <c r="F59" s="49">
        <f t="shared" si="0"/>
        <v>1307</v>
      </c>
      <c r="G59" s="50">
        <f t="shared" si="1"/>
        <v>1307</v>
      </c>
    </row>
    <row r="60" spans="1:7" ht="13.5" customHeight="1">
      <c r="A60" s="79"/>
      <c r="B60" s="80">
        <v>23</v>
      </c>
      <c r="C60" s="52">
        <v>1398</v>
      </c>
      <c r="D60" s="52">
        <v>0</v>
      </c>
      <c r="E60" s="52">
        <v>0</v>
      </c>
      <c r="F60" s="49">
        <f t="shared" si="0"/>
        <v>1398</v>
      </c>
      <c r="G60" s="50">
        <f t="shared" si="1"/>
        <v>1398</v>
      </c>
    </row>
    <row r="61" spans="1:7" ht="13.5" customHeight="1" thickBot="1">
      <c r="A61" s="81"/>
      <c r="B61" s="82">
        <v>30</v>
      </c>
      <c r="C61" s="57">
        <v>1364</v>
      </c>
      <c r="D61" s="57">
        <v>0</v>
      </c>
      <c r="E61" s="57">
        <v>0</v>
      </c>
      <c r="F61" s="58">
        <f t="shared" si="0"/>
        <v>1364</v>
      </c>
      <c r="G61" s="59">
        <f t="shared" si="1"/>
        <v>1364</v>
      </c>
    </row>
    <row r="62" spans="1:7" ht="13.5" customHeight="1">
      <c r="A62" s="72" t="s">
        <v>26</v>
      </c>
      <c r="B62" s="72"/>
      <c r="C62" s="72"/>
      <c r="D62" s="72"/>
      <c r="E62" s="72"/>
      <c r="F62" s="72"/>
      <c r="G62" s="72"/>
    </row>
    <row r="63" spans="1:7" ht="13.5" customHeight="1">
      <c r="A63" s="31" t="s">
        <v>320</v>
      </c>
      <c r="B63" s="72"/>
      <c r="C63" s="72"/>
      <c r="D63" s="72"/>
      <c r="E63" s="72"/>
      <c r="F63" s="72"/>
      <c r="G63" s="72"/>
    </row>
    <row r="64" spans="1:7" ht="13.5" customHeight="1"/>
    <row r="65" ht="13.5" customHeight="1"/>
    <row r="66" ht="13.5" customHeight="1"/>
    <row r="67" ht="13.5" customHeight="1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workbookViewId="0"/>
  </sheetViews>
  <sheetFormatPr defaultColWidth="23.28515625" defaultRowHeight="15.75"/>
  <cols>
    <col min="1" max="1" width="5.5703125" style="7" customWidth="1"/>
    <col min="2" max="2" width="4.42578125" style="7" customWidth="1"/>
    <col min="3" max="4" width="17.42578125" style="7" customWidth="1"/>
    <col min="5" max="7" width="15" style="7" customWidth="1"/>
    <col min="257" max="257" width="5.5703125" customWidth="1"/>
    <col min="258" max="258" width="4.42578125" customWidth="1"/>
    <col min="259" max="260" width="17.42578125" customWidth="1"/>
    <col min="261" max="263" width="15" customWidth="1"/>
    <col min="513" max="513" width="5.5703125" customWidth="1"/>
    <col min="514" max="514" width="4.42578125" customWidth="1"/>
    <col min="515" max="516" width="17.42578125" customWidth="1"/>
    <col min="517" max="519" width="15" customWidth="1"/>
    <col min="769" max="769" width="5.5703125" customWidth="1"/>
    <col min="770" max="770" width="4.42578125" customWidth="1"/>
    <col min="771" max="772" width="17.42578125" customWidth="1"/>
    <col min="773" max="775" width="15" customWidth="1"/>
    <col min="1025" max="1025" width="5.5703125" customWidth="1"/>
    <col min="1026" max="1026" width="4.42578125" customWidth="1"/>
    <col min="1027" max="1028" width="17.42578125" customWidth="1"/>
    <col min="1029" max="1031" width="15" customWidth="1"/>
    <col min="1281" max="1281" width="5.5703125" customWidth="1"/>
    <col min="1282" max="1282" width="4.42578125" customWidth="1"/>
    <col min="1283" max="1284" width="17.42578125" customWidth="1"/>
    <col min="1285" max="1287" width="15" customWidth="1"/>
    <col min="1537" max="1537" width="5.5703125" customWidth="1"/>
    <col min="1538" max="1538" width="4.42578125" customWidth="1"/>
    <col min="1539" max="1540" width="17.42578125" customWidth="1"/>
    <col min="1541" max="1543" width="15" customWidth="1"/>
    <col min="1793" max="1793" width="5.5703125" customWidth="1"/>
    <col min="1794" max="1794" width="4.42578125" customWidth="1"/>
    <col min="1795" max="1796" width="17.42578125" customWidth="1"/>
    <col min="1797" max="1799" width="15" customWidth="1"/>
    <col min="2049" max="2049" width="5.5703125" customWidth="1"/>
    <col min="2050" max="2050" width="4.42578125" customWidth="1"/>
    <col min="2051" max="2052" width="17.42578125" customWidth="1"/>
    <col min="2053" max="2055" width="15" customWidth="1"/>
    <col min="2305" max="2305" width="5.5703125" customWidth="1"/>
    <col min="2306" max="2306" width="4.42578125" customWidth="1"/>
    <col min="2307" max="2308" width="17.42578125" customWidth="1"/>
    <col min="2309" max="2311" width="15" customWidth="1"/>
    <col min="2561" max="2561" width="5.5703125" customWidth="1"/>
    <col min="2562" max="2562" width="4.42578125" customWidth="1"/>
    <col min="2563" max="2564" width="17.42578125" customWidth="1"/>
    <col min="2565" max="2567" width="15" customWidth="1"/>
    <col min="2817" max="2817" width="5.5703125" customWidth="1"/>
    <col min="2818" max="2818" width="4.42578125" customWidth="1"/>
    <col min="2819" max="2820" width="17.42578125" customWidth="1"/>
    <col min="2821" max="2823" width="15" customWidth="1"/>
    <col min="3073" max="3073" width="5.5703125" customWidth="1"/>
    <col min="3074" max="3074" width="4.42578125" customWidth="1"/>
    <col min="3075" max="3076" width="17.42578125" customWidth="1"/>
    <col min="3077" max="3079" width="15" customWidth="1"/>
    <col min="3329" max="3329" width="5.5703125" customWidth="1"/>
    <col min="3330" max="3330" width="4.42578125" customWidth="1"/>
    <col min="3331" max="3332" width="17.42578125" customWidth="1"/>
    <col min="3333" max="3335" width="15" customWidth="1"/>
    <col min="3585" max="3585" width="5.5703125" customWidth="1"/>
    <col min="3586" max="3586" width="4.42578125" customWidth="1"/>
    <col min="3587" max="3588" width="17.42578125" customWidth="1"/>
    <col min="3589" max="3591" width="15" customWidth="1"/>
    <col min="3841" max="3841" width="5.5703125" customWidth="1"/>
    <col min="3842" max="3842" width="4.42578125" customWidth="1"/>
    <col min="3843" max="3844" width="17.42578125" customWidth="1"/>
    <col min="3845" max="3847" width="15" customWidth="1"/>
    <col min="4097" max="4097" width="5.5703125" customWidth="1"/>
    <col min="4098" max="4098" width="4.42578125" customWidth="1"/>
    <col min="4099" max="4100" width="17.42578125" customWidth="1"/>
    <col min="4101" max="4103" width="15" customWidth="1"/>
    <col min="4353" max="4353" width="5.5703125" customWidth="1"/>
    <col min="4354" max="4354" width="4.42578125" customWidth="1"/>
    <col min="4355" max="4356" width="17.42578125" customWidth="1"/>
    <col min="4357" max="4359" width="15" customWidth="1"/>
    <col min="4609" max="4609" width="5.5703125" customWidth="1"/>
    <col min="4610" max="4610" width="4.42578125" customWidth="1"/>
    <col min="4611" max="4612" width="17.42578125" customWidth="1"/>
    <col min="4613" max="4615" width="15" customWidth="1"/>
    <col min="4865" max="4865" width="5.5703125" customWidth="1"/>
    <col min="4866" max="4866" width="4.42578125" customWidth="1"/>
    <col min="4867" max="4868" width="17.42578125" customWidth="1"/>
    <col min="4869" max="4871" width="15" customWidth="1"/>
    <col min="5121" max="5121" width="5.5703125" customWidth="1"/>
    <col min="5122" max="5122" width="4.42578125" customWidth="1"/>
    <col min="5123" max="5124" width="17.42578125" customWidth="1"/>
    <col min="5125" max="5127" width="15" customWidth="1"/>
    <col min="5377" max="5377" width="5.5703125" customWidth="1"/>
    <col min="5378" max="5378" width="4.42578125" customWidth="1"/>
    <col min="5379" max="5380" width="17.42578125" customWidth="1"/>
    <col min="5381" max="5383" width="15" customWidth="1"/>
    <col min="5633" max="5633" width="5.5703125" customWidth="1"/>
    <col min="5634" max="5634" width="4.42578125" customWidth="1"/>
    <col min="5635" max="5636" width="17.42578125" customWidth="1"/>
    <col min="5637" max="5639" width="15" customWidth="1"/>
    <col min="5889" max="5889" width="5.5703125" customWidth="1"/>
    <col min="5890" max="5890" width="4.42578125" customWidth="1"/>
    <col min="5891" max="5892" width="17.42578125" customWidth="1"/>
    <col min="5893" max="5895" width="15" customWidth="1"/>
    <col min="6145" max="6145" width="5.5703125" customWidth="1"/>
    <col min="6146" max="6146" width="4.42578125" customWidth="1"/>
    <col min="6147" max="6148" width="17.42578125" customWidth="1"/>
    <col min="6149" max="6151" width="15" customWidth="1"/>
    <col min="6401" max="6401" width="5.5703125" customWidth="1"/>
    <col min="6402" max="6402" width="4.42578125" customWidth="1"/>
    <col min="6403" max="6404" width="17.42578125" customWidth="1"/>
    <col min="6405" max="6407" width="15" customWidth="1"/>
    <col min="6657" max="6657" width="5.5703125" customWidth="1"/>
    <col min="6658" max="6658" width="4.42578125" customWidth="1"/>
    <col min="6659" max="6660" width="17.42578125" customWidth="1"/>
    <col min="6661" max="6663" width="15" customWidth="1"/>
    <col min="6913" max="6913" width="5.5703125" customWidth="1"/>
    <col min="6914" max="6914" width="4.42578125" customWidth="1"/>
    <col min="6915" max="6916" width="17.42578125" customWidth="1"/>
    <col min="6917" max="6919" width="15" customWidth="1"/>
    <col min="7169" max="7169" width="5.5703125" customWidth="1"/>
    <col min="7170" max="7170" width="4.42578125" customWidth="1"/>
    <col min="7171" max="7172" width="17.42578125" customWidth="1"/>
    <col min="7173" max="7175" width="15" customWidth="1"/>
    <col min="7425" max="7425" width="5.5703125" customWidth="1"/>
    <col min="7426" max="7426" width="4.42578125" customWidth="1"/>
    <col min="7427" max="7428" width="17.42578125" customWidth="1"/>
    <col min="7429" max="7431" width="15" customWidth="1"/>
    <col min="7681" max="7681" width="5.5703125" customWidth="1"/>
    <col min="7682" max="7682" width="4.42578125" customWidth="1"/>
    <col min="7683" max="7684" width="17.42578125" customWidth="1"/>
    <col min="7685" max="7687" width="15" customWidth="1"/>
    <col min="7937" max="7937" width="5.5703125" customWidth="1"/>
    <col min="7938" max="7938" width="4.42578125" customWidth="1"/>
    <col min="7939" max="7940" width="17.42578125" customWidth="1"/>
    <col min="7941" max="7943" width="15" customWidth="1"/>
    <col min="8193" max="8193" width="5.5703125" customWidth="1"/>
    <col min="8194" max="8194" width="4.42578125" customWidth="1"/>
    <col min="8195" max="8196" width="17.42578125" customWidth="1"/>
    <col min="8197" max="8199" width="15" customWidth="1"/>
    <col min="8449" max="8449" width="5.5703125" customWidth="1"/>
    <col min="8450" max="8450" width="4.42578125" customWidth="1"/>
    <col min="8451" max="8452" width="17.42578125" customWidth="1"/>
    <col min="8453" max="8455" width="15" customWidth="1"/>
    <col min="8705" max="8705" width="5.5703125" customWidth="1"/>
    <col min="8706" max="8706" width="4.42578125" customWidth="1"/>
    <col min="8707" max="8708" width="17.42578125" customWidth="1"/>
    <col min="8709" max="8711" width="15" customWidth="1"/>
    <col min="8961" max="8961" width="5.5703125" customWidth="1"/>
    <col min="8962" max="8962" width="4.42578125" customWidth="1"/>
    <col min="8963" max="8964" width="17.42578125" customWidth="1"/>
    <col min="8965" max="8967" width="15" customWidth="1"/>
    <col min="9217" max="9217" width="5.5703125" customWidth="1"/>
    <col min="9218" max="9218" width="4.42578125" customWidth="1"/>
    <col min="9219" max="9220" width="17.42578125" customWidth="1"/>
    <col min="9221" max="9223" width="15" customWidth="1"/>
    <col min="9473" max="9473" width="5.5703125" customWidth="1"/>
    <col min="9474" max="9474" width="4.42578125" customWidth="1"/>
    <col min="9475" max="9476" width="17.42578125" customWidth="1"/>
    <col min="9477" max="9479" width="15" customWidth="1"/>
    <col min="9729" max="9729" width="5.5703125" customWidth="1"/>
    <col min="9730" max="9730" width="4.42578125" customWidth="1"/>
    <col min="9731" max="9732" width="17.42578125" customWidth="1"/>
    <col min="9733" max="9735" width="15" customWidth="1"/>
    <col min="9985" max="9985" width="5.5703125" customWidth="1"/>
    <col min="9986" max="9986" width="4.42578125" customWidth="1"/>
    <col min="9987" max="9988" width="17.42578125" customWidth="1"/>
    <col min="9989" max="9991" width="15" customWidth="1"/>
    <col min="10241" max="10241" width="5.5703125" customWidth="1"/>
    <col min="10242" max="10242" width="4.42578125" customWidth="1"/>
    <col min="10243" max="10244" width="17.42578125" customWidth="1"/>
    <col min="10245" max="10247" width="15" customWidth="1"/>
    <col min="10497" max="10497" width="5.5703125" customWidth="1"/>
    <col min="10498" max="10498" width="4.42578125" customWidth="1"/>
    <col min="10499" max="10500" width="17.42578125" customWidth="1"/>
    <col min="10501" max="10503" width="15" customWidth="1"/>
    <col min="10753" max="10753" width="5.5703125" customWidth="1"/>
    <col min="10754" max="10754" width="4.42578125" customWidth="1"/>
    <col min="10755" max="10756" width="17.42578125" customWidth="1"/>
    <col min="10757" max="10759" width="15" customWidth="1"/>
    <col min="11009" max="11009" width="5.5703125" customWidth="1"/>
    <col min="11010" max="11010" width="4.42578125" customWidth="1"/>
    <col min="11011" max="11012" width="17.42578125" customWidth="1"/>
    <col min="11013" max="11015" width="15" customWidth="1"/>
    <col min="11265" max="11265" width="5.5703125" customWidth="1"/>
    <col min="11266" max="11266" width="4.42578125" customWidth="1"/>
    <col min="11267" max="11268" width="17.42578125" customWidth="1"/>
    <col min="11269" max="11271" width="15" customWidth="1"/>
    <col min="11521" max="11521" width="5.5703125" customWidth="1"/>
    <col min="11522" max="11522" width="4.42578125" customWidth="1"/>
    <col min="11523" max="11524" width="17.42578125" customWidth="1"/>
    <col min="11525" max="11527" width="15" customWidth="1"/>
    <col min="11777" max="11777" width="5.5703125" customWidth="1"/>
    <col min="11778" max="11778" width="4.42578125" customWidth="1"/>
    <col min="11779" max="11780" width="17.42578125" customWidth="1"/>
    <col min="11781" max="11783" width="15" customWidth="1"/>
    <col min="12033" max="12033" width="5.5703125" customWidth="1"/>
    <col min="12034" max="12034" width="4.42578125" customWidth="1"/>
    <col min="12035" max="12036" width="17.42578125" customWidth="1"/>
    <col min="12037" max="12039" width="15" customWidth="1"/>
    <col min="12289" max="12289" width="5.5703125" customWidth="1"/>
    <col min="12290" max="12290" width="4.42578125" customWidth="1"/>
    <col min="12291" max="12292" width="17.42578125" customWidth="1"/>
    <col min="12293" max="12295" width="15" customWidth="1"/>
    <col min="12545" max="12545" width="5.5703125" customWidth="1"/>
    <col min="12546" max="12546" width="4.42578125" customWidth="1"/>
    <col min="12547" max="12548" width="17.42578125" customWidth="1"/>
    <col min="12549" max="12551" width="15" customWidth="1"/>
    <col min="12801" max="12801" width="5.5703125" customWidth="1"/>
    <col min="12802" max="12802" width="4.42578125" customWidth="1"/>
    <col min="12803" max="12804" width="17.42578125" customWidth="1"/>
    <col min="12805" max="12807" width="15" customWidth="1"/>
    <col min="13057" max="13057" width="5.5703125" customWidth="1"/>
    <col min="13058" max="13058" width="4.42578125" customWidth="1"/>
    <col min="13059" max="13060" width="17.42578125" customWidth="1"/>
    <col min="13061" max="13063" width="15" customWidth="1"/>
    <col min="13313" max="13313" width="5.5703125" customWidth="1"/>
    <col min="13314" max="13314" width="4.42578125" customWidth="1"/>
    <col min="13315" max="13316" width="17.42578125" customWidth="1"/>
    <col min="13317" max="13319" width="15" customWidth="1"/>
    <col min="13569" max="13569" width="5.5703125" customWidth="1"/>
    <col min="13570" max="13570" width="4.42578125" customWidth="1"/>
    <col min="13571" max="13572" width="17.42578125" customWidth="1"/>
    <col min="13573" max="13575" width="15" customWidth="1"/>
    <col min="13825" max="13825" width="5.5703125" customWidth="1"/>
    <col min="13826" max="13826" width="4.42578125" customWidth="1"/>
    <col min="13827" max="13828" width="17.42578125" customWidth="1"/>
    <col min="13829" max="13831" width="15" customWidth="1"/>
    <col min="14081" max="14081" width="5.5703125" customWidth="1"/>
    <col min="14082" max="14082" width="4.42578125" customWidth="1"/>
    <col min="14083" max="14084" width="17.42578125" customWidth="1"/>
    <col min="14085" max="14087" width="15" customWidth="1"/>
    <col min="14337" max="14337" width="5.5703125" customWidth="1"/>
    <col min="14338" max="14338" width="4.42578125" customWidth="1"/>
    <col min="14339" max="14340" width="17.42578125" customWidth="1"/>
    <col min="14341" max="14343" width="15" customWidth="1"/>
    <col min="14593" max="14593" width="5.5703125" customWidth="1"/>
    <col min="14594" max="14594" width="4.42578125" customWidth="1"/>
    <col min="14595" max="14596" width="17.42578125" customWidth="1"/>
    <col min="14597" max="14599" width="15" customWidth="1"/>
    <col min="14849" max="14849" width="5.5703125" customWidth="1"/>
    <col min="14850" max="14850" width="4.42578125" customWidth="1"/>
    <col min="14851" max="14852" width="17.42578125" customWidth="1"/>
    <col min="14853" max="14855" width="15" customWidth="1"/>
    <col min="15105" max="15105" width="5.5703125" customWidth="1"/>
    <col min="15106" max="15106" width="4.42578125" customWidth="1"/>
    <col min="15107" max="15108" width="17.42578125" customWidth="1"/>
    <col min="15109" max="15111" width="15" customWidth="1"/>
    <col min="15361" max="15361" width="5.5703125" customWidth="1"/>
    <col min="15362" max="15362" width="4.42578125" customWidth="1"/>
    <col min="15363" max="15364" width="17.42578125" customWidth="1"/>
    <col min="15365" max="15367" width="15" customWidth="1"/>
    <col min="15617" max="15617" width="5.5703125" customWidth="1"/>
    <col min="15618" max="15618" width="4.42578125" customWidth="1"/>
    <col min="15619" max="15620" width="17.42578125" customWidth="1"/>
    <col min="15621" max="15623" width="15" customWidth="1"/>
    <col min="15873" max="15873" width="5.5703125" customWidth="1"/>
    <col min="15874" max="15874" width="4.42578125" customWidth="1"/>
    <col min="15875" max="15876" width="17.42578125" customWidth="1"/>
    <col min="15877" max="15879" width="15" customWidth="1"/>
    <col min="16129" max="16129" width="5.5703125" customWidth="1"/>
    <col min="16130" max="16130" width="4.42578125" customWidth="1"/>
    <col min="16131" max="16132" width="17.42578125" customWidth="1"/>
    <col min="16133" max="16135" width="15" customWidth="1"/>
  </cols>
  <sheetData>
    <row r="1" spans="1:7" ht="13.5" customHeight="1">
      <c r="A1" s="62" t="s">
        <v>318</v>
      </c>
      <c r="B1" s="35"/>
      <c r="C1" s="35"/>
      <c r="D1" s="35"/>
      <c r="E1" s="35"/>
      <c r="F1" s="35"/>
      <c r="G1" s="35"/>
    </row>
    <row r="2" spans="1:7" ht="13.5" customHeight="1">
      <c r="A2" s="63" t="s">
        <v>1</v>
      </c>
      <c r="B2" s="35"/>
      <c r="C2" s="35"/>
      <c r="D2" s="35"/>
      <c r="E2" s="35"/>
      <c r="F2" s="35"/>
      <c r="G2" s="35"/>
    </row>
    <row r="3" spans="1:7" ht="13.5" customHeight="1">
      <c r="A3" s="63" t="s">
        <v>2</v>
      </c>
      <c r="B3" s="35"/>
      <c r="C3" s="35"/>
      <c r="D3" s="35"/>
      <c r="E3" s="35"/>
      <c r="F3" s="35"/>
      <c r="G3" s="35"/>
    </row>
    <row r="4" spans="1:7" ht="13.5" customHeight="1">
      <c r="A4" s="63" t="s">
        <v>3</v>
      </c>
      <c r="B4" s="35"/>
      <c r="C4" s="35"/>
      <c r="D4" s="35"/>
      <c r="E4" s="35"/>
      <c r="F4" s="35"/>
      <c r="G4" s="35"/>
    </row>
    <row r="5" spans="1:7" ht="13.5" customHeight="1" thickBot="1"/>
    <row r="6" spans="1:7" ht="13.5" customHeight="1">
      <c r="A6" s="64"/>
      <c r="B6" s="39"/>
      <c r="C6" s="39"/>
      <c r="D6" s="40" t="s">
        <v>4</v>
      </c>
      <c r="E6" s="40"/>
      <c r="F6" s="40" t="s">
        <v>5</v>
      </c>
      <c r="G6" s="41" t="s">
        <v>6</v>
      </c>
    </row>
    <row r="7" spans="1:7" ht="13.5" customHeight="1">
      <c r="A7" s="65"/>
      <c r="B7" s="75"/>
      <c r="C7" s="43" t="s">
        <v>7</v>
      </c>
      <c r="D7" s="43" t="s">
        <v>8</v>
      </c>
      <c r="E7" s="43"/>
      <c r="F7" s="43" t="s">
        <v>9</v>
      </c>
      <c r="G7" s="44" t="s">
        <v>9</v>
      </c>
    </row>
    <row r="8" spans="1:7" ht="13.5" customHeight="1">
      <c r="A8" s="65"/>
      <c r="B8" s="75"/>
      <c r="C8" s="43" t="s">
        <v>10</v>
      </c>
      <c r="D8" s="43" t="s">
        <v>11</v>
      </c>
      <c r="E8" s="43" t="s">
        <v>12</v>
      </c>
      <c r="F8" s="43" t="s">
        <v>13</v>
      </c>
      <c r="G8" s="44" t="s">
        <v>13</v>
      </c>
    </row>
    <row r="9" spans="1:7" ht="13.5" customHeight="1" thickBot="1">
      <c r="A9" s="83" t="s">
        <v>14</v>
      </c>
      <c r="B9" s="84"/>
      <c r="C9" s="43" t="s">
        <v>15</v>
      </c>
      <c r="D9" s="43" t="s">
        <v>16</v>
      </c>
      <c r="E9" s="43" t="s">
        <v>17</v>
      </c>
      <c r="F9" s="43" t="s">
        <v>17</v>
      </c>
      <c r="G9" s="44" t="s">
        <v>17</v>
      </c>
    </row>
    <row r="10" spans="1:7" ht="13.5" customHeight="1" thickTop="1">
      <c r="A10" s="85" t="s">
        <v>297</v>
      </c>
      <c r="B10" s="86">
        <v>2</v>
      </c>
      <c r="C10" s="87">
        <v>2213</v>
      </c>
      <c r="D10" s="87">
        <v>0</v>
      </c>
      <c r="E10" s="87">
        <v>0</v>
      </c>
      <c r="F10" s="87">
        <f t="shared" ref="F10:F62" si="0">E10+D10+C10</f>
        <v>2213</v>
      </c>
      <c r="G10" s="88">
        <f t="shared" ref="G10:G62" si="1">F10-E10</f>
        <v>2213</v>
      </c>
    </row>
    <row r="11" spans="1:7" ht="13.5" customHeight="1">
      <c r="A11" s="77"/>
      <c r="B11" s="78">
        <v>9</v>
      </c>
      <c r="C11" s="49">
        <v>2217</v>
      </c>
      <c r="D11" s="49">
        <v>0</v>
      </c>
      <c r="E11" s="49">
        <v>0</v>
      </c>
      <c r="F11" s="49">
        <f t="shared" si="0"/>
        <v>2217</v>
      </c>
      <c r="G11" s="50">
        <f t="shared" si="1"/>
        <v>2217</v>
      </c>
    </row>
    <row r="12" spans="1:7" ht="13.5" customHeight="1">
      <c r="A12" s="77"/>
      <c r="B12" s="78">
        <v>16</v>
      </c>
      <c r="C12" s="49">
        <v>2250</v>
      </c>
      <c r="D12" s="49">
        <v>0</v>
      </c>
      <c r="E12" s="49">
        <v>0</v>
      </c>
      <c r="F12" s="49">
        <f t="shared" si="0"/>
        <v>2250</v>
      </c>
      <c r="G12" s="50">
        <f t="shared" si="1"/>
        <v>2250</v>
      </c>
    </row>
    <row r="13" spans="1:7" ht="13.5" customHeight="1">
      <c r="A13" s="77"/>
      <c r="B13" s="78">
        <v>23</v>
      </c>
      <c r="C13" s="49">
        <v>2485</v>
      </c>
      <c r="D13" s="49">
        <v>0</v>
      </c>
      <c r="E13" s="49">
        <v>0</v>
      </c>
      <c r="F13" s="49">
        <f t="shared" si="0"/>
        <v>2485</v>
      </c>
      <c r="G13" s="50">
        <f t="shared" si="1"/>
        <v>2485</v>
      </c>
    </row>
    <row r="14" spans="1:7" ht="13.5" customHeight="1">
      <c r="A14" s="77"/>
      <c r="B14" s="78">
        <v>30</v>
      </c>
      <c r="C14" s="49">
        <v>2618</v>
      </c>
      <c r="D14" s="49">
        <v>0</v>
      </c>
      <c r="E14" s="49">
        <v>0</v>
      </c>
      <c r="F14" s="49">
        <f t="shared" si="0"/>
        <v>2618</v>
      </c>
      <c r="G14" s="50">
        <f t="shared" si="1"/>
        <v>2618</v>
      </c>
    </row>
    <row r="15" spans="1:7" ht="13.5" customHeight="1">
      <c r="A15" s="77" t="s">
        <v>298</v>
      </c>
      <c r="B15" s="78">
        <v>6</v>
      </c>
      <c r="C15" s="49">
        <v>2500</v>
      </c>
      <c r="D15" s="49">
        <v>0</v>
      </c>
      <c r="E15" s="78">
        <v>0</v>
      </c>
      <c r="F15" s="49">
        <f t="shared" si="0"/>
        <v>2500</v>
      </c>
      <c r="G15" s="50">
        <f t="shared" si="1"/>
        <v>2500</v>
      </c>
    </row>
    <row r="16" spans="1:7" ht="13.5" customHeight="1">
      <c r="A16" s="77"/>
      <c r="B16" s="78">
        <v>13</v>
      </c>
      <c r="C16" s="49">
        <v>2589</v>
      </c>
      <c r="D16" s="49">
        <v>0</v>
      </c>
      <c r="E16" s="49">
        <v>0</v>
      </c>
      <c r="F16" s="49">
        <f t="shared" si="0"/>
        <v>2589</v>
      </c>
      <c r="G16" s="50">
        <f t="shared" si="1"/>
        <v>2589</v>
      </c>
    </row>
    <row r="17" spans="1:7" ht="13.5" customHeight="1">
      <c r="A17" s="77"/>
      <c r="B17" s="78">
        <v>20</v>
      </c>
      <c r="C17" s="49">
        <v>2585</v>
      </c>
      <c r="D17" s="49">
        <v>0</v>
      </c>
      <c r="E17" s="49">
        <v>0</v>
      </c>
      <c r="F17" s="49">
        <f t="shared" si="0"/>
        <v>2585</v>
      </c>
      <c r="G17" s="50">
        <f t="shared" si="1"/>
        <v>2585</v>
      </c>
    </row>
    <row r="18" spans="1:7" ht="13.5" customHeight="1">
      <c r="A18" s="79"/>
      <c r="B18" s="78">
        <v>27</v>
      </c>
      <c r="C18" s="49">
        <v>2555</v>
      </c>
      <c r="D18" s="49">
        <v>0</v>
      </c>
      <c r="E18" s="49">
        <v>0</v>
      </c>
      <c r="F18" s="49">
        <f t="shared" si="0"/>
        <v>2555</v>
      </c>
      <c r="G18" s="50">
        <f t="shared" si="1"/>
        <v>2555</v>
      </c>
    </row>
    <row r="19" spans="1:7" ht="13.5" customHeight="1">
      <c r="A19" s="77" t="s">
        <v>299</v>
      </c>
      <c r="B19" s="78">
        <v>5</v>
      </c>
      <c r="C19" s="49">
        <v>2681</v>
      </c>
      <c r="D19" s="49">
        <v>0</v>
      </c>
      <c r="E19" s="49">
        <v>0</v>
      </c>
      <c r="F19" s="49">
        <f t="shared" si="0"/>
        <v>2681</v>
      </c>
      <c r="G19" s="50">
        <f t="shared" si="1"/>
        <v>2681</v>
      </c>
    </row>
    <row r="20" spans="1:7" ht="13.5" customHeight="1">
      <c r="A20" s="77"/>
      <c r="B20" s="78">
        <v>12</v>
      </c>
      <c r="C20" s="49">
        <v>2669</v>
      </c>
      <c r="D20" s="49">
        <v>0</v>
      </c>
      <c r="E20" s="49">
        <v>0</v>
      </c>
      <c r="F20" s="49">
        <f t="shared" si="0"/>
        <v>2669</v>
      </c>
      <c r="G20" s="50">
        <f t="shared" si="1"/>
        <v>2669</v>
      </c>
    </row>
    <row r="21" spans="1:7" ht="13.5" customHeight="1">
      <c r="A21" s="79"/>
      <c r="B21" s="78">
        <v>19</v>
      </c>
      <c r="C21" s="49">
        <v>2731</v>
      </c>
      <c r="D21" s="49">
        <v>0</v>
      </c>
      <c r="E21" s="49">
        <v>0</v>
      </c>
      <c r="F21" s="49">
        <f t="shared" si="0"/>
        <v>2731</v>
      </c>
      <c r="G21" s="50">
        <f t="shared" si="1"/>
        <v>2731</v>
      </c>
    </row>
    <row r="22" spans="1:7" ht="13.5" customHeight="1">
      <c r="A22" s="79"/>
      <c r="B22" s="78">
        <v>26</v>
      </c>
      <c r="C22" s="49">
        <v>2740</v>
      </c>
      <c r="D22" s="49">
        <v>0</v>
      </c>
      <c r="E22" s="49">
        <v>0</v>
      </c>
      <c r="F22" s="49">
        <f t="shared" si="0"/>
        <v>2740</v>
      </c>
      <c r="G22" s="50">
        <f t="shared" si="1"/>
        <v>2740</v>
      </c>
    </row>
    <row r="23" spans="1:7" ht="13.5" customHeight="1">
      <c r="A23" s="79" t="s">
        <v>311</v>
      </c>
      <c r="B23" s="80">
        <v>2</v>
      </c>
      <c r="C23" s="52">
        <v>2437</v>
      </c>
      <c r="D23" s="52">
        <v>0</v>
      </c>
      <c r="E23" s="52">
        <v>0</v>
      </c>
      <c r="F23" s="49">
        <f t="shared" si="0"/>
        <v>2437</v>
      </c>
      <c r="G23" s="50">
        <f t="shared" si="1"/>
        <v>2437</v>
      </c>
    </row>
    <row r="24" spans="1:7" ht="13.5" customHeight="1">
      <c r="A24" s="79"/>
      <c r="B24" s="80">
        <v>9</v>
      </c>
      <c r="C24" s="52">
        <v>2527</v>
      </c>
      <c r="D24" s="52">
        <v>0</v>
      </c>
      <c r="E24" s="52">
        <v>0</v>
      </c>
      <c r="F24" s="49">
        <f t="shared" si="0"/>
        <v>2527</v>
      </c>
      <c r="G24" s="50">
        <f t="shared" si="1"/>
        <v>2527</v>
      </c>
    </row>
    <row r="25" spans="1:7" ht="13.5" customHeight="1">
      <c r="A25" s="79"/>
      <c r="B25" s="80">
        <v>16</v>
      </c>
      <c r="C25" s="52">
        <v>2646</v>
      </c>
      <c r="D25" s="52">
        <v>0</v>
      </c>
      <c r="E25" s="52">
        <v>0</v>
      </c>
      <c r="F25" s="49">
        <f t="shared" si="0"/>
        <v>2646</v>
      </c>
      <c r="G25" s="50">
        <f t="shared" si="1"/>
        <v>2646</v>
      </c>
    </row>
    <row r="26" spans="1:7" ht="13.5" customHeight="1">
      <c r="A26" s="79"/>
      <c r="B26" s="80">
        <v>23</v>
      </c>
      <c r="C26" s="52">
        <v>2595</v>
      </c>
      <c r="D26" s="52">
        <v>0</v>
      </c>
      <c r="E26" s="52">
        <v>0</v>
      </c>
      <c r="F26" s="49">
        <f t="shared" si="0"/>
        <v>2595</v>
      </c>
      <c r="G26" s="50">
        <f t="shared" si="1"/>
        <v>2595</v>
      </c>
    </row>
    <row r="27" spans="1:7" ht="13.5" customHeight="1">
      <c r="A27" s="79"/>
      <c r="B27" s="80">
        <v>30</v>
      </c>
      <c r="C27" s="52">
        <v>2542</v>
      </c>
      <c r="D27" s="52">
        <v>0</v>
      </c>
      <c r="E27" s="52">
        <v>0</v>
      </c>
      <c r="F27" s="49">
        <f t="shared" si="0"/>
        <v>2542</v>
      </c>
      <c r="G27" s="50">
        <f t="shared" si="1"/>
        <v>2542</v>
      </c>
    </row>
    <row r="28" spans="1:7" ht="13.5" customHeight="1">
      <c r="A28" s="79" t="s">
        <v>301</v>
      </c>
      <c r="B28" s="80">
        <v>7</v>
      </c>
      <c r="C28" s="52">
        <v>2148</v>
      </c>
      <c r="D28" s="52">
        <v>0</v>
      </c>
      <c r="E28" s="52">
        <v>0</v>
      </c>
      <c r="F28" s="49">
        <f t="shared" si="0"/>
        <v>2148</v>
      </c>
      <c r="G28" s="50">
        <f t="shared" si="1"/>
        <v>2148</v>
      </c>
    </row>
    <row r="29" spans="1:7" ht="13.5" customHeight="1">
      <c r="A29" s="79"/>
      <c r="B29" s="80">
        <v>14</v>
      </c>
      <c r="C29" s="52">
        <v>2049</v>
      </c>
      <c r="D29" s="52">
        <v>0</v>
      </c>
      <c r="E29" s="52">
        <v>0</v>
      </c>
      <c r="F29" s="49">
        <f t="shared" si="0"/>
        <v>2049</v>
      </c>
      <c r="G29" s="50">
        <f t="shared" si="1"/>
        <v>2049</v>
      </c>
    </row>
    <row r="30" spans="1:7" ht="13.5" customHeight="1">
      <c r="A30" s="79"/>
      <c r="B30" s="80">
        <v>21</v>
      </c>
      <c r="C30" s="52">
        <v>1916</v>
      </c>
      <c r="D30" s="80">
        <v>0</v>
      </c>
      <c r="E30" s="80">
        <v>0</v>
      </c>
      <c r="F30" s="49">
        <f t="shared" si="0"/>
        <v>1916</v>
      </c>
      <c r="G30" s="50">
        <f t="shared" si="1"/>
        <v>1916</v>
      </c>
    </row>
    <row r="31" spans="1:7" ht="13.5" customHeight="1">
      <c r="A31" s="79"/>
      <c r="B31" s="80">
        <v>28</v>
      </c>
      <c r="C31" s="52">
        <v>1363</v>
      </c>
      <c r="D31" s="52">
        <v>0</v>
      </c>
      <c r="E31" s="52">
        <v>0</v>
      </c>
      <c r="F31" s="49">
        <f t="shared" si="0"/>
        <v>1363</v>
      </c>
      <c r="G31" s="50">
        <f t="shared" si="1"/>
        <v>1363</v>
      </c>
    </row>
    <row r="32" spans="1:7" ht="13.5" customHeight="1">
      <c r="A32" s="79" t="s">
        <v>302</v>
      </c>
      <c r="B32" s="80">
        <v>4</v>
      </c>
      <c r="C32" s="52">
        <v>912</v>
      </c>
      <c r="D32" s="52">
        <v>0</v>
      </c>
      <c r="E32" s="52">
        <v>0</v>
      </c>
      <c r="F32" s="49">
        <f t="shared" si="0"/>
        <v>912</v>
      </c>
      <c r="G32" s="50">
        <f t="shared" si="1"/>
        <v>912</v>
      </c>
    </row>
    <row r="33" spans="1:7" ht="13.5" customHeight="1">
      <c r="A33" s="79"/>
      <c r="B33" s="80">
        <v>11</v>
      </c>
      <c r="C33" s="52">
        <v>954</v>
      </c>
      <c r="D33" s="52">
        <v>0</v>
      </c>
      <c r="E33" s="52">
        <v>0</v>
      </c>
      <c r="F33" s="49">
        <f t="shared" si="0"/>
        <v>954</v>
      </c>
      <c r="G33" s="50">
        <f t="shared" si="1"/>
        <v>954</v>
      </c>
    </row>
    <row r="34" spans="1:7" ht="13.5" customHeight="1">
      <c r="A34" s="79"/>
      <c r="B34" s="80">
        <v>18</v>
      </c>
      <c r="C34" s="52">
        <v>859</v>
      </c>
      <c r="D34" s="52">
        <v>0</v>
      </c>
      <c r="E34" s="52">
        <v>0</v>
      </c>
      <c r="F34" s="49">
        <f t="shared" si="0"/>
        <v>859</v>
      </c>
      <c r="G34" s="50">
        <f t="shared" si="1"/>
        <v>859</v>
      </c>
    </row>
    <row r="35" spans="1:7" ht="13.5" customHeight="1">
      <c r="A35" s="79"/>
      <c r="B35" s="80">
        <v>25</v>
      </c>
      <c r="C35" s="52">
        <v>782</v>
      </c>
      <c r="D35" s="52">
        <v>0</v>
      </c>
      <c r="E35" s="52">
        <v>0</v>
      </c>
      <c r="F35" s="49">
        <f t="shared" si="0"/>
        <v>782</v>
      </c>
      <c r="G35" s="50">
        <f t="shared" si="1"/>
        <v>782</v>
      </c>
    </row>
    <row r="36" spans="1:7" ht="13.5" customHeight="1">
      <c r="A36" s="79" t="s">
        <v>312</v>
      </c>
      <c r="B36" s="80">
        <v>2</v>
      </c>
      <c r="C36" s="80">
        <v>623</v>
      </c>
      <c r="D36" s="80">
        <v>0</v>
      </c>
      <c r="E36" s="80">
        <v>0</v>
      </c>
      <c r="F36" s="49">
        <f t="shared" si="0"/>
        <v>623</v>
      </c>
      <c r="G36" s="50">
        <f t="shared" si="1"/>
        <v>623</v>
      </c>
    </row>
    <row r="37" spans="1:7" ht="13.5" customHeight="1">
      <c r="A37" s="79"/>
      <c r="B37" s="80">
        <v>9</v>
      </c>
      <c r="C37" s="52">
        <v>799</v>
      </c>
      <c r="D37" s="52">
        <v>0</v>
      </c>
      <c r="E37" s="52">
        <v>0</v>
      </c>
      <c r="F37" s="49">
        <f t="shared" si="0"/>
        <v>799</v>
      </c>
      <c r="G37" s="50">
        <f t="shared" si="1"/>
        <v>799</v>
      </c>
    </row>
    <row r="38" spans="1:7" ht="13.5" customHeight="1">
      <c r="A38" s="79"/>
      <c r="B38" s="80">
        <v>16</v>
      </c>
      <c r="C38" s="52">
        <v>707</v>
      </c>
      <c r="D38" s="52">
        <v>0</v>
      </c>
      <c r="E38" s="52">
        <v>0</v>
      </c>
      <c r="F38" s="49">
        <f t="shared" si="0"/>
        <v>707</v>
      </c>
      <c r="G38" s="50">
        <f t="shared" si="1"/>
        <v>707</v>
      </c>
    </row>
    <row r="39" spans="1:7" ht="13.5" customHeight="1">
      <c r="A39" s="79"/>
      <c r="B39" s="80">
        <v>23</v>
      </c>
      <c r="C39" s="52">
        <v>663</v>
      </c>
      <c r="D39" s="52">
        <v>0</v>
      </c>
      <c r="E39" s="52">
        <v>0</v>
      </c>
      <c r="F39" s="49">
        <f t="shared" si="0"/>
        <v>663</v>
      </c>
      <c r="G39" s="50">
        <f t="shared" si="1"/>
        <v>663</v>
      </c>
    </row>
    <row r="40" spans="1:7" ht="13.5" customHeight="1">
      <c r="A40" s="79"/>
      <c r="B40" s="80">
        <v>30</v>
      </c>
      <c r="C40" s="52">
        <v>728</v>
      </c>
      <c r="D40" s="52">
        <v>0</v>
      </c>
      <c r="E40" s="52">
        <v>0</v>
      </c>
      <c r="F40" s="49">
        <f>E40+D40+C40</f>
        <v>728</v>
      </c>
      <c r="G40" s="50">
        <f>F40-E40</f>
        <v>728</v>
      </c>
    </row>
    <row r="41" spans="1:7" ht="13.5" customHeight="1">
      <c r="A41" s="79" t="s">
        <v>313</v>
      </c>
      <c r="B41" s="80">
        <v>6</v>
      </c>
      <c r="C41" s="52">
        <v>692</v>
      </c>
      <c r="D41" s="52">
        <v>0</v>
      </c>
      <c r="E41" s="52">
        <v>0</v>
      </c>
      <c r="F41" s="49">
        <f t="shared" si="0"/>
        <v>692</v>
      </c>
      <c r="G41" s="50">
        <f t="shared" si="1"/>
        <v>692</v>
      </c>
    </row>
    <row r="42" spans="1:7" ht="13.5" customHeight="1">
      <c r="A42" s="79"/>
      <c r="B42" s="80">
        <v>13</v>
      </c>
      <c r="C42" s="52">
        <v>813</v>
      </c>
      <c r="D42" s="52">
        <v>0</v>
      </c>
      <c r="E42" s="52">
        <v>0</v>
      </c>
      <c r="F42" s="49">
        <f t="shared" si="0"/>
        <v>813</v>
      </c>
      <c r="G42" s="50">
        <f t="shared" si="1"/>
        <v>813</v>
      </c>
    </row>
    <row r="43" spans="1:7" ht="13.5" customHeight="1">
      <c r="A43" s="79"/>
      <c r="B43" s="80">
        <v>20</v>
      </c>
      <c r="C43" s="52">
        <v>1360</v>
      </c>
      <c r="D43" s="52">
        <v>0</v>
      </c>
      <c r="E43" s="52">
        <v>0</v>
      </c>
      <c r="F43" s="49">
        <f t="shared" si="0"/>
        <v>1360</v>
      </c>
      <c r="G43" s="50">
        <f t="shared" si="1"/>
        <v>1360</v>
      </c>
    </row>
    <row r="44" spans="1:7" ht="13.5" customHeight="1">
      <c r="A44" s="79"/>
      <c r="B44" s="80">
        <v>27</v>
      </c>
      <c r="C44" s="52">
        <v>1865</v>
      </c>
      <c r="D44" s="52">
        <v>0</v>
      </c>
      <c r="E44" s="52">
        <v>0</v>
      </c>
      <c r="F44" s="49">
        <f t="shared" si="0"/>
        <v>1865</v>
      </c>
      <c r="G44" s="50">
        <f t="shared" si="1"/>
        <v>1865</v>
      </c>
    </row>
    <row r="45" spans="1:7" ht="13.5" customHeight="1">
      <c r="A45" s="79" t="s">
        <v>314</v>
      </c>
      <c r="B45" s="80">
        <v>3</v>
      </c>
      <c r="C45" s="52">
        <v>2178</v>
      </c>
      <c r="D45" s="52">
        <v>0</v>
      </c>
      <c r="E45" s="52">
        <v>0</v>
      </c>
      <c r="F45" s="49">
        <f t="shared" si="0"/>
        <v>2178</v>
      </c>
      <c r="G45" s="50">
        <f t="shared" si="1"/>
        <v>2178</v>
      </c>
    </row>
    <row r="46" spans="1:7" ht="13.5" customHeight="1">
      <c r="A46" s="79"/>
      <c r="B46" s="80">
        <v>10</v>
      </c>
      <c r="C46" s="52">
        <v>2277</v>
      </c>
      <c r="D46" s="52">
        <v>0</v>
      </c>
      <c r="E46" s="52">
        <v>0</v>
      </c>
      <c r="F46" s="49">
        <f t="shared" si="0"/>
        <v>2277</v>
      </c>
      <c r="G46" s="50">
        <f t="shared" si="1"/>
        <v>2277</v>
      </c>
    </row>
    <row r="47" spans="1:7" ht="13.5" customHeight="1">
      <c r="A47" s="79"/>
      <c r="B47" s="80">
        <v>17</v>
      </c>
      <c r="C47" s="52">
        <v>2672</v>
      </c>
      <c r="D47" s="52">
        <v>0</v>
      </c>
      <c r="E47" s="52">
        <v>0</v>
      </c>
      <c r="F47" s="49">
        <f t="shared" si="0"/>
        <v>2672</v>
      </c>
      <c r="G47" s="50">
        <f t="shared" si="1"/>
        <v>2672</v>
      </c>
    </row>
    <row r="48" spans="1:7" ht="13.5" customHeight="1">
      <c r="A48" s="79"/>
      <c r="B48" s="80">
        <v>24</v>
      </c>
      <c r="C48" s="52">
        <v>3024</v>
      </c>
      <c r="D48" s="52">
        <v>0</v>
      </c>
      <c r="E48" s="52">
        <v>0</v>
      </c>
      <c r="F48" s="49">
        <f t="shared" si="0"/>
        <v>3024</v>
      </c>
      <c r="G48" s="50">
        <f t="shared" si="1"/>
        <v>3024</v>
      </c>
    </row>
    <row r="49" spans="1:7" ht="13.5" customHeight="1">
      <c r="A49" s="79" t="s">
        <v>315</v>
      </c>
      <c r="B49" s="80">
        <v>1</v>
      </c>
      <c r="C49" s="52">
        <v>3305</v>
      </c>
      <c r="D49" s="52">
        <v>0</v>
      </c>
      <c r="E49" s="52">
        <v>0</v>
      </c>
      <c r="F49" s="49">
        <f t="shared" si="0"/>
        <v>3305</v>
      </c>
      <c r="G49" s="50">
        <f t="shared" si="1"/>
        <v>3305</v>
      </c>
    </row>
    <row r="50" spans="1:7" ht="13.5" customHeight="1">
      <c r="A50" s="79"/>
      <c r="B50" s="80">
        <v>8</v>
      </c>
      <c r="C50" s="52">
        <v>3707</v>
      </c>
      <c r="D50" s="52">
        <v>0</v>
      </c>
      <c r="E50" s="52">
        <v>0</v>
      </c>
      <c r="F50" s="49">
        <f t="shared" si="0"/>
        <v>3707</v>
      </c>
      <c r="G50" s="50">
        <f t="shared" si="1"/>
        <v>3707</v>
      </c>
    </row>
    <row r="51" spans="1:7" ht="13.5" customHeight="1">
      <c r="A51" s="79"/>
      <c r="B51" s="80">
        <v>15</v>
      </c>
      <c r="C51" s="52">
        <v>3776</v>
      </c>
      <c r="D51" s="80">
        <v>0</v>
      </c>
      <c r="E51" s="80">
        <v>0</v>
      </c>
      <c r="F51" s="49">
        <f t="shared" si="0"/>
        <v>3776</v>
      </c>
      <c r="G51" s="50">
        <f t="shared" si="1"/>
        <v>3776</v>
      </c>
    </row>
    <row r="52" spans="1:7" ht="13.5" customHeight="1">
      <c r="A52" s="79"/>
      <c r="B52" s="80">
        <v>22</v>
      </c>
      <c r="C52" s="52">
        <v>3602</v>
      </c>
      <c r="D52" s="52">
        <v>0</v>
      </c>
      <c r="E52" s="52">
        <v>0</v>
      </c>
      <c r="F52" s="49">
        <f>E52+D52+C52</f>
        <v>3602</v>
      </c>
      <c r="G52" s="50">
        <f>F52-E52</f>
        <v>3602</v>
      </c>
    </row>
    <row r="53" spans="1:7" ht="13.5" customHeight="1">
      <c r="A53" s="79"/>
      <c r="B53" s="80">
        <v>29</v>
      </c>
      <c r="C53" s="52">
        <v>3091</v>
      </c>
      <c r="D53" s="80">
        <v>0</v>
      </c>
      <c r="E53" s="80">
        <v>0</v>
      </c>
      <c r="F53" s="49">
        <f t="shared" si="0"/>
        <v>3091</v>
      </c>
      <c r="G53" s="50">
        <f t="shared" si="1"/>
        <v>3091</v>
      </c>
    </row>
    <row r="54" spans="1:7" ht="13.5" customHeight="1">
      <c r="A54" s="79" t="s">
        <v>316</v>
      </c>
      <c r="B54" s="80">
        <v>5</v>
      </c>
      <c r="C54" s="52">
        <v>3002</v>
      </c>
      <c r="D54" s="52">
        <v>0</v>
      </c>
      <c r="E54" s="52">
        <v>0</v>
      </c>
      <c r="F54" s="49">
        <f t="shared" si="0"/>
        <v>3002</v>
      </c>
      <c r="G54" s="50">
        <f t="shared" si="1"/>
        <v>3002</v>
      </c>
    </row>
    <row r="55" spans="1:7" ht="13.5" customHeight="1">
      <c r="A55" s="79"/>
      <c r="B55" s="80">
        <v>12</v>
      </c>
      <c r="C55" s="52">
        <v>2861</v>
      </c>
      <c r="D55" s="52">
        <v>0</v>
      </c>
      <c r="E55" s="52">
        <v>0</v>
      </c>
      <c r="F55" s="49">
        <f t="shared" si="0"/>
        <v>2861</v>
      </c>
      <c r="G55" s="50">
        <f t="shared" si="1"/>
        <v>2861</v>
      </c>
    </row>
    <row r="56" spans="1:7" ht="13.5" customHeight="1">
      <c r="A56" s="79"/>
      <c r="B56" s="80">
        <v>19</v>
      </c>
      <c r="C56" s="52">
        <v>2575</v>
      </c>
      <c r="D56" s="52">
        <v>0</v>
      </c>
      <c r="E56" s="52">
        <v>0</v>
      </c>
      <c r="F56" s="49">
        <f t="shared" si="0"/>
        <v>2575</v>
      </c>
      <c r="G56" s="50">
        <f t="shared" si="1"/>
        <v>2575</v>
      </c>
    </row>
    <row r="57" spans="1:7" ht="13.5" customHeight="1">
      <c r="A57" s="79"/>
      <c r="B57" s="80">
        <v>26</v>
      </c>
      <c r="C57" s="52">
        <v>2285</v>
      </c>
      <c r="D57" s="52">
        <v>0</v>
      </c>
      <c r="E57" s="52">
        <v>0</v>
      </c>
      <c r="F57" s="49">
        <f t="shared" si="0"/>
        <v>2285</v>
      </c>
      <c r="G57" s="50">
        <f t="shared" si="1"/>
        <v>2285</v>
      </c>
    </row>
    <row r="58" spans="1:7" ht="13.5" customHeight="1">
      <c r="A58" s="79" t="s">
        <v>317</v>
      </c>
      <c r="B58" s="80">
        <v>3</v>
      </c>
      <c r="C58" s="52">
        <v>2328</v>
      </c>
      <c r="D58" s="52">
        <v>0</v>
      </c>
      <c r="E58" s="52">
        <v>0</v>
      </c>
      <c r="F58" s="49">
        <f>E58+D58+C58</f>
        <v>2328</v>
      </c>
      <c r="G58" s="50">
        <f t="shared" si="1"/>
        <v>2328</v>
      </c>
    </row>
    <row r="59" spans="1:7" ht="13.5" customHeight="1">
      <c r="A59" s="79"/>
      <c r="B59" s="80">
        <v>10</v>
      </c>
      <c r="C59" s="52">
        <v>2387</v>
      </c>
      <c r="D59" s="52">
        <v>0</v>
      </c>
      <c r="E59" s="52">
        <v>0</v>
      </c>
      <c r="F59" s="49">
        <f t="shared" si="0"/>
        <v>2387</v>
      </c>
      <c r="G59" s="50">
        <f t="shared" si="1"/>
        <v>2387</v>
      </c>
    </row>
    <row r="60" spans="1:7" ht="13.5" customHeight="1">
      <c r="A60" s="79"/>
      <c r="B60" s="80">
        <v>17</v>
      </c>
      <c r="C60" s="52">
        <v>2311</v>
      </c>
      <c r="D60" s="52">
        <v>0</v>
      </c>
      <c r="E60" s="52">
        <v>0</v>
      </c>
      <c r="F60" s="49">
        <f t="shared" si="0"/>
        <v>2311</v>
      </c>
      <c r="G60" s="50">
        <f t="shared" si="1"/>
        <v>2311</v>
      </c>
    </row>
    <row r="61" spans="1:7" ht="13.5" customHeight="1">
      <c r="A61" s="79"/>
      <c r="B61" s="80">
        <v>24</v>
      </c>
      <c r="C61" s="52">
        <v>2301</v>
      </c>
      <c r="D61" s="52">
        <v>0</v>
      </c>
      <c r="E61" s="52">
        <v>0</v>
      </c>
      <c r="F61" s="49">
        <f t="shared" si="0"/>
        <v>2301</v>
      </c>
      <c r="G61" s="50">
        <f t="shared" si="1"/>
        <v>2301</v>
      </c>
    </row>
    <row r="62" spans="1:7" ht="13.5" customHeight="1" thickBot="1">
      <c r="A62" s="81"/>
      <c r="B62" s="82">
        <v>31</v>
      </c>
      <c r="C62" s="57">
        <v>2302</v>
      </c>
      <c r="D62" s="57">
        <v>0</v>
      </c>
      <c r="E62" s="57">
        <v>0</v>
      </c>
      <c r="F62" s="58">
        <f t="shared" si="0"/>
        <v>2302</v>
      </c>
      <c r="G62" s="59">
        <f t="shared" si="1"/>
        <v>2302</v>
      </c>
    </row>
    <row r="63" spans="1:7" ht="13.5" customHeight="1">
      <c r="A63" s="72" t="s">
        <v>26</v>
      </c>
      <c r="B63" s="72"/>
      <c r="C63" s="72"/>
      <c r="D63" s="72"/>
      <c r="E63" s="72"/>
      <c r="F63" s="72"/>
      <c r="G63" s="72"/>
    </row>
    <row r="64" spans="1:7" ht="13.5" customHeight="1">
      <c r="A64" s="31" t="s">
        <v>320</v>
      </c>
      <c r="B64" s="72"/>
      <c r="C64" s="72"/>
      <c r="D64" s="72"/>
      <c r="E64" s="72"/>
      <c r="F64" s="72"/>
      <c r="G64" s="72"/>
    </row>
    <row r="65" ht="13.5" customHeight="1"/>
    <row r="66" ht="13.5" customHeight="1"/>
    <row r="67" ht="13.5" customHeight="1"/>
    <row r="68" ht="13.5" customHeight="1"/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/>
  </sheetViews>
  <sheetFormatPr defaultColWidth="23.28515625" defaultRowHeight="15.75"/>
  <cols>
    <col min="1" max="1" width="5.5703125" style="7" customWidth="1"/>
    <col min="2" max="2" width="4.42578125" style="7" customWidth="1"/>
    <col min="3" max="4" width="17.42578125" style="7" customWidth="1"/>
    <col min="5" max="7" width="15" style="7" customWidth="1"/>
    <col min="257" max="257" width="5.5703125" customWidth="1"/>
    <col min="258" max="258" width="4.42578125" customWidth="1"/>
    <col min="259" max="260" width="17.42578125" customWidth="1"/>
    <col min="261" max="263" width="15" customWidth="1"/>
    <col min="513" max="513" width="5.5703125" customWidth="1"/>
    <col min="514" max="514" width="4.42578125" customWidth="1"/>
    <col min="515" max="516" width="17.42578125" customWidth="1"/>
    <col min="517" max="519" width="15" customWidth="1"/>
    <col min="769" max="769" width="5.5703125" customWidth="1"/>
    <col min="770" max="770" width="4.42578125" customWidth="1"/>
    <col min="771" max="772" width="17.42578125" customWidth="1"/>
    <col min="773" max="775" width="15" customWidth="1"/>
    <col min="1025" max="1025" width="5.5703125" customWidth="1"/>
    <col min="1026" max="1026" width="4.42578125" customWidth="1"/>
    <col min="1027" max="1028" width="17.42578125" customWidth="1"/>
    <col min="1029" max="1031" width="15" customWidth="1"/>
    <col min="1281" max="1281" width="5.5703125" customWidth="1"/>
    <col min="1282" max="1282" width="4.42578125" customWidth="1"/>
    <col min="1283" max="1284" width="17.42578125" customWidth="1"/>
    <col min="1285" max="1287" width="15" customWidth="1"/>
    <col min="1537" max="1537" width="5.5703125" customWidth="1"/>
    <col min="1538" max="1538" width="4.42578125" customWidth="1"/>
    <col min="1539" max="1540" width="17.42578125" customWidth="1"/>
    <col min="1541" max="1543" width="15" customWidth="1"/>
    <col min="1793" max="1793" width="5.5703125" customWidth="1"/>
    <col min="1794" max="1794" width="4.42578125" customWidth="1"/>
    <col min="1795" max="1796" width="17.42578125" customWidth="1"/>
    <col min="1797" max="1799" width="15" customWidth="1"/>
    <col min="2049" max="2049" width="5.5703125" customWidth="1"/>
    <col min="2050" max="2050" width="4.42578125" customWidth="1"/>
    <col min="2051" max="2052" width="17.42578125" customWidth="1"/>
    <col min="2053" max="2055" width="15" customWidth="1"/>
    <col min="2305" max="2305" width="5.5703125" customWidth="1"/>
    <col min="2306" max="2306" width="4.42578125" customWidth="1"/>
    <col min="2307" max="2308" width="17.42578125" customWidth="1"/>
    <col min="2309" max="2311" width="15" customWidth="1"/>
    <col min="2561" max="2561" width="5.5703125" customWidth="1"/>
    <col min="2562" max="2562" width="4.42578125" customWidth="1"/>
    <col min="2563" max="2564" width="17.42578125" customWidth="1"/>
    <col min="2565" max="2567" width="15" customWidth="1"/>
    <col min="2817" max="2817" width="5.5703125" customWidth="1"/>
    <col min="2818" max="2818" width="4.42578125" customWidth="1"/>
    <col min="2819" max="2820" width="17.42578125" customWidth="1"/>
    <col min="2821" max="2823" width="15" customWidth="1"/>
    <col min="3073" max="3073" width="5.5703125" customWidth="1"/>
    <col min="3074" max="3074" width="4.42578125" customWidth="1"/>
    <col min="3075" max="3076" width="17.42578125" customWidth="1"/>
    <col min="3077" max="3079" width="15" customWidth="1"/>
    <col min="3329" max="3329" width="5.5703125" customWidth="1"/>
    <col min="3330" max="3330" width="4.42578125" customWidth="1"/>
    <col min="3331" max="3332" width="17.42578125" customWidth="1"/>
    <col min="3333" max="3335" width="15" customWidth="1"/>
    <col min="3585" max="3585" width="5.5703125" customWidth="1"/>
    <col min="3586" max="3586" width="4.42578125" customWidth="1"/>
    <col min="3587" max="3588" width="17.42578125" customWidth="1"/>
    <col min="3589" max="3591" width="15" customWidth="1"/>
    <col min="3841" max="3841" width="5.5703125" customWidth="1"/>
    <col min="3842" max="3842" width="4.42578125" customWidth="1"/>
    <col min="3843" max="3844" width="17.42578125" customWidth="1"/>
    <col min="3845" max="3847" width="15" customWidth="1"/>
    <col min="4097" max="4097" width="5.5703125" customWidth="1"/>
    <col min="4098" max="4098" width="4.42578125" customWidth="1"/>
    <col min="4099" max="4100" width="17.42578125" customWidth="1"/>
    <col min="4101" max="4103" width="15" customWidth="1"/>
    <col min="4353" max="4353" width="5.5703125" customWidth="1"/>
    <col min="4354" max="4354" width="4.42578125" customWidth="1"/>
    <col min="4355" max="4356" width="17.42578125" customWidth="1"/>
    <col min="4357" max="4359" width="15" customWidth="1"/>
    <col min="4609" max="4609" width="5.5703125" customWidth="1"/>
    <col min="4610" max="4610" width="4.42578125" customWidth="1"/>
    <col min="4611" max="4612" width="17.42578125" customWidth="1"/>
    <col min="4613" max="4615" width="15" customWidth="1"/>
    <col min="4865" max="4865" width="5.5703125" customWidth="1"/>
    <col min="4866" max="4866" width="4.42578125" customWidth="1"/>
    <col min="4867" max="4868" width="17.42578125" customWidth="1"/>
    <col min="4869" max="4871" width="15" customWidth="1"/>
    <col min="5121" max="5121" width="5.5703125" customWidth="1"/>
    <col min="5122" max="5122" width="4.42578125" customWidth="1"/>
    <col min="5123" max="5124" width="17.42578125" customWidth="1"/>
    <col min="5125" max="5127" width="15" customWidth="1"/>
    <col min="5377" max="5377" width="5.5703125" customWidth="1"/>
    <col min="5378" max="5378" width="4.42578125" customWidth="1"/>
    <col min="5379" max="5380" width="17.42578125" customWidth="1"/>
    <col min="5381" max="5383" width="15" customWidth="1"/>
    <col min="5633" max="5633" width="5.5703125" customWidth="1"/>
    <col min="5634" max="5634" width="4.42578125" customWidth="1"/>
    <col min="5635" max="5636" width="17.42578125" customWidth="1"/>
    <col min="5637" max="5639" width="15" customWidth="1"/>
    <col min="5889" max="5889" width="5.5703125" customWidth="1"/>
    <col min="5890" max="5890" width="4.42578125" customWidth="1"/>
    <col min="5891" max="5892" width="17.42578125" customWidth="1"/>
    <col min="5893" max="5895" width="15" customWidth="1"/>
    <col min="6145" max="6145" width="5.5703125" customWidth="1"/>
    <col min="6146" max="6146" width="4.42578125" customWidth="1"/>
    <col min="6147" max="6148" width="17.42578125" customWidth="1"/>
    <col min="6149" max="6151" width="15" customWidth="1"/>
    <col min="6401" max="6401" width="5.5703125" customWidth="1"/>
    <col min="6402" max="6402" width="4.42578125" customWidth="1"/>
    <col min="6403" max="6404" width="17.42578125" customWidth="1"/>
    <col min="6405" max="6407" width="15" customWidth="1"/>
    <col min="6657" max="6657" width="5.5703125" customWidth="1"/>
    <col min="6658" max="6658" width="4.42578125" customWidth="1"/>
    <col min="6659" max="6660" width="17.42578125" customWidth="1"/>
    <col min="6661" max="6663" width="15" customWidth="1"/>
    <col min="6913" max="6913" width="5.5703125" customWidth="1"/>
    <col min="6914" max="6914" width="4.42578125" customWidth="1"/>
    <col min="6915" max="6916" width="17.42578125" customWidth="1"/>
    <col min="6917" max="6919" width="15" customWidth="1"/>
    <col min="7169" max="7169" width="5.5703125" customWidth="1"/>
    <col min="7170" max="7170" width="4.42578125" customWidth="1"/>
    <col min="7171" max="7172" width="17.42578125" customWidth="1"/>
    <col min="7173" max="7175" width="15" customWidth="1"/>
    <col min="7425" max="7425" width="5.5703125" customWidth="1"/>
    <col min="7426" max="7426" width="4.42578125" customWidth="1"/>
    <col min="7427" max="7428" width="17.42578125" customWidth="1"/>
    <col min="7429" max="7431" width="15" customWidth="1"/>
    <col min="7681" max="7681" width="5.5703125" customWidth="1"/>
    <col min="7682" max="7682" width="4.42578125" customWidth="1"/>
    <col min="7683" max="7684" width="17.42578125" customWidth="1"/>
    <col min="7685" max="7687" width="15" customWidth="1"/>
    <col min="7937" max="7937" width="5.5703125" customWidth="1"/>
    <col min="7938" max="7938" width="4.42578125" customWidth="1"/>
    <col min="7939" max="7940" width="17.42578125" customWidth="1"/>
    <col min="7941" max="7943" width="15" customWidth="1"/>
    <col min="8193" max="8193" width="5.5703125" customWidth="1"/>
    <col min="8194" max="8194" width="4.42578125" customWidth="1"/>
    <col min="8195" max="8196" width="17.42578125" customWidth="1"/>
    <col min="8197" max="8199" width="15" customWidth="1"/>
    <col min="8449" max="8449" width="5.5703125" customWidth="1"/>
    <col min="8450" max="8450" width="4.42578125" customWidth="1"/>
    <col min="8451" max="8452" width="17.42578125" customWidth="1"/>
    <col min="8453" max="8455" width="15" customWidth="1"/>
    <col min="8705" max="8705" width="5.5703125" customWidth="1"/>
    <col min="8706" max="8706" width="4.42578125" customWidth="1"/>
    <col min="8707" max="8708" width="17.42578125" customWidth="1"/>
    <col min="8709" max="8711" width="15" customWidth="1"/>
    <col min="8961" max="8961" width="5.5703125" customWidth="1"/>
    <col min="8962" max="8962" width="4.42578125" customWidth="1"/>
    <col min="8963" max="8964" width="17.42578125" customWidth="1"/>
    <col min="8965" max="8967" width="15" customWidth="1"/>
    <col min="9217" max="9217" width="5.5703125" customWidth="1"/>
    <col min="9218" max="9218" width="4.42578125" customWidth="1"/>
    <col min="9219" max="9220" width="17.42578125" customWidth="1"/>
    <col min="9221" max="9223" width="15" customWidth="1"/>
    <col min="9473" max="9473" width="5.5703125" customWidth="1"/>
    <col min="9474" max="9474" width="4.42578125" customWidth="1"/>
    <col min="9475" max="9476" width="17.42578125" customWidth="1"/>
    <col min="9477" max="9479" width="15" customWidth="1"/>
    <col min="9729" max="9729" width="5.5703125" customWidth="1"/>
    <col min="9730" max="9730" width="4.42578125" customWidth="1"/>
    <col min="9731" max="9732" width="17.42578125" customWidth="1"/>
    <col min="9733" max="9735" width="15" customWidth="1"/>
    <col min="9985" max="9985" width="5.5703125" customWidth="1"/>
    <col min="9986" max="9986" width="4.42578125" customWidth="1"/>
    <col min="9987" max="9988" width="17.42578125" customWidth="1"/>
    <col min="9989" max="9991" width="15" customWidth="1"/>
    <col min="10241" max="10241" width="5.5703125" customWidth="1"/>
    <col min="10242" max="10242" width="4.42578125" customWidth="1"/>
    <col min="10243" max="10244" width="17.42578125" customWidth="1"/>
    <col min="10245" max="10247" width="15" customWidth="1"/>
    <col min="10497" max="10497" width="5.5703125" customWidth="1"/>
    <col min="10498" max="10498" width="4.42578125" customWidth="1"/>
    <col min="10499" max="10500" width="17.42578125" customWidth="1"/>
    <col min="10501" max="10503" width="15" customWidth="1"/>
    <col min="10753" max="10753" width="5.5703125" customWidth="1"/>
    <col min="10754" max="10754" width="4.42578125" customWidth="1"/>
    <col min="10755" max="10756" width="17.42578125" customWidth="1"/>
    <col min="10757" max="10759" width="15" customWidth="1"/>
    <col min="11009" max="11009" width="5.5703125" customWidth="1"/>
    <col min="11010" max="11010" width="4.42578125" customWidth="1"/>
    <col min="11011" max="11012" width="17.42578125" customWidth="1"/>
    <col min="11013" max="11015" width="15" customWidth="1"/>
    <col min="11265" max="11265" width="5.5703125" customWidth="1"/>
    <col min="11266" max="11266" width="4.42578125" customWidth="1"/>
    <col min="11267" max="11268" width="17.42578125" customWidth="1"/>
    <col min="11269" max="11271" width="15" customWidth="1"/>
    <col min="11521" max="11521" width="5.5703125" customWidth="1"/>
    <col min="11522" max="11522" width="4.42578125" customWidth="1"/>
    <col min="11523" max="11524" width="17.42578125" customWidth="1"/>
    <col min="11525" max="11527" width="15" customWidth="1"/>
    <col min="11777" max="11777" width="5.5703125" customWidth="1"/>
    <col min="11778" max="11778" width="4.42578125" customWidth="1"/>
    <col min="11779" max="11780" width="17.42578125" customWidth="1"/>
    <col min="11781" max="11783" width="15" customWidth="1"/>
    <col min="12033" max="12033" width="5.5703125" customWidth="1"/>
    <col min="12034" max="12034" width="4.42578125" customWidth="1"/>
    <col min="12035" max="12036" width="17.42578125" customWidth="1"/>
    <col min="12037" max="12039" width="15" customWidth="1"/>
    <col min="12289" max="12289" width="5.5703125" customWidth="1"/>
    <col min="12290" max="12290" width="4.42578125" customWidth="1"/>
    <col min="12291" max="12292" width="17.42578125" customWidth="1"/>
    <col min="12293" max="12295" width="15" customWidth="1"/>
    <col min="12545" max="12545" width="5.5703125" customWidth="1"/>
    <col min="12546" max="12546" width="4.42578125" customWidth="1"/>
    <col min="12547" max="12548" width="17.42578125" customWidth="1"/>
    <col min="12549" max="12551" width="15" customWidth="1"/>
    <col min="12801" max="12801" width="5.5703125" customWidth="1"/>
    <col min="12802" max="12802" width="4.42578125" customWidth="1"/>
    <col min="12803" max="12804" width="17.42578125" customWidth="1"/>
    <col min="12805" max="12807" width="15" customWidth="1"/>
    <col min="13057" max="13057" width="5.5703125" customWidth="1"/>
    <col min="13058" max="13058" width="4.42578125" customWidth="1"/>
    <col min="13059" max="13060" width="17.42578125" customWidth="1"/>
    <col min="13061" max="13063" width="15" customWidth="1"/>
    <col min="13313" max="13313" width="5.5703125" customWidth="1"/>
    <col min="13314" max="13314" width="4.42578125" customWidth="1"/>
    <col min="13315" max="13316" width="17.42578125" customWidth="1"/>
    <col min="13317" max="13319" width="15" customWidth="1"/>
    <col min="13569" max="13569" width="5.5703125" customWidth="1"/>
    <col min="13570" max="13570" width="4.42578125" customWidth="1"/>
    <col min="13571" max="13572" width="17.42578125" customWidth="1"/>
    <col min="13573" max="13575" width="15" customWidth="1"/>
    <col min="13825" max="13825" width="5.5703125" customWidth="1"/>
    <col min="13826" max="13826" width="4.42578125" customWidth="1"/>
    <col min="13827" max="13828" width="17.42578125" customWidth="1"/>
    <col min="13829" max="13831" width="15" customWidth="1"/>
    <col min="14081" max="14081" width="5.5703125" customWidth="1"/>
    <col min="14082" max="14082" width="4.42578125" customWidth="1"/>
    <col min="14083" max="14084" width="17.42578125" customWidth="1"/>
    <col min="14085" max="14087" width="15" customWidth="1"/>
    <col min="14337" max="14337" width="5.5703125" customWidth="1"/>
    <col min="14338" max="14338" width="4.42578125" customWidth="1"/>
    <col min="14339" max="14340" width="17.42578125" customWidth="1"/>
    <col min="14341" max="14343" width="15" customWidth="1"/>
    <col min="14593" max="14593" width="5.5703125" customWidth="1"/>
    <col min="14594" max="14594" width="4.42578125" customWidth="1"/>
    <col min="14595" max="14596" width="17.42578125" customWidth="1"/>
    <col min="14597" max="14599" width="15" customWidth="1"/>
    <col min="14849" max="14849" width="5.5703125" customWidth="1"/>
    <col min="14850" max="14850" width="4.42578125" customWidth="1"/>
    <col min="14851" max="14852" width="17.42578125" customWidth="1"/>
    <col min="14853" max="14855" width="15" customWidth="1"/>
    <col min="15105" max="15105" width="5.5703125" customWidth="1"/>
    <col min="15106" max="15106" width="4.42578125" customWidth="1"/>
    <col min="15107" max="15108" width="17.42578125" customWidth="1"/>
    <col min="15109" max="15111" width="15" customWidth="1"/>
    <col min="15361" max="15361" width="5.5703125" customWidth="1"/>
    <col min="15362" max="15362" width="4.42578125" customWidth="1"/>
    <col min="15363" max="15364" width="17.42578125" customWidth="1"/>
    <col min="15365" max="15367" width="15" customWidth="1"/>
    <col min="15617" max="15617" width="5.5703125" customWidth="1"/>
    <col min="15618" max="15618" width="4.42578125" customWidth="1"/>
    <col min="15619" max="15620" width="17.42578125" customWidth="1"/>
    <col min="15621" max="15623" width="15" customWidth="1"/>
    <col min="15873" max="15873" width="5.5703125" customWidth="1"/>
    <col min="15874" max="15874" width="4.42578125" customWidth="1"/>
    <col min="15875" max="15876" width="17.42578125" customWidth="1"/>
    <col min="15877" max="15879" width="15" customWidth="1"/>
    <col min="16129" max="16129" width="5.5703125" customWidth="1"/>
    <col min="16130" max="16130" width="4.42578125" customWidth="1"/>
    <col min="16131" max="16132" width="17.42578125" customWidth="1"/>
    <col min="16133" max="16135" width="15" customWidth="1"/>
  </cols>
  <sheetData>
    <row r="1" spans="1:7" ht="12.95" customHeight="1">
      <c r="A1" s="62" t="s">
        <v>319</v>
      </c>
      <c r="B1" s="35"/>
      <c r="C1" s="35"/>
      <c r="D1" s="35"/>
      <c r="E1" s="35"/>
      <c r="F1" s="35"/>
      <c r="G1" s="35"/>
    </row>
    <row r="2" spans="1:7" ht="12.95" customHeight="1">
      <c r="A2" s="63" t="s">
        <v>1</v>
      </c>
      <c r="B2" s="35"/>
      <c r="C2" s="35"/>
      <c r="D2" s="35"/>
      <c r="E2" s="35"/>
      <c r="F2" s="35"/>
      <c r="G2" s="35"/>
    </row>
    <row r="3" spans="1:7" ht="12.95" customHeight="1">
      <c r="A3" s="63" t="s">
        <v>2</v>
      </c>
      <c r="B3" s="35"/>
      <c r="C3" s="35"/>
      <c r="D3" s="35"/>
      <c r="E3" s="35"/>
      <c r="F3" s="35"/>
      <c r="G3" s="35"/>
    </row>
    <row r="4" spans="1:7" ht="12.95" customHeight="1">
      <c r="A4" s="63" t="s">
        <v>3</v>
      </c>
      <c r="B4" s="35"/>
      <c r="C4" s="35"/>
      <c r="D4" s="35"/>
      <c r="E4" s="35"/>
      <c r="F4" s="35"/>
      <c r="G4" s="35"/>
    </row>
    <row r="5" spans="1:7" ht="8.1" customHeight="1" thickBot="1"/>
    <row r="6" spans="1:7" ht="12" customHeight="1">
      <c r="A6" s="64"/>
      <c r="B6" s="39"/>
      <c r="C6" s="39"/>
      <c r="D6" s="40" t="s">
        <v>4</v>
      </c>
      <c r="E6" s="40"/>
      <c r="F6" s="40" t="s">
        <v>5</v>
      </c>
      <c r="G6" s="41" t="s">
        <v>6</v>
      </c>
    </row>
    <row r="7" spans="1:7" ht="12" customHeight="1">
      <c r="A7" s="65"/>
      <c r="B7" s="75"/>
      <c r="C7" s="43" t="s">
        <v>7</v>
      </c>
      <c r="D7" s="43" t="s">
        <v>8</v>
      </c>
      <c r="E7" s="43"/>
      <c r="F7" s="43" t="s">
        <v>9</v>
      </c>
      <c r="G7" s="44" t="s">
        <v>9</v>
      </c>
    </row>
    <row r="8" spans="1:7" ht="12" customHeight="1">
      <c r="A8" s="65"/>
      <c r="B8" s="75"/>
      <c r="C8" s="43" t="s">
        <v>10</v>
      </c>
      <c r="D8" s="43" t="s">
        <v>11</v>
      </c>
      <c r="E8" s="43" t="s">
        <v>12</v>
      </c>
      <c r="F8" s="43" t="s">
        <v>13</v>
      </c>
      <c r="G8" s="44" t="s">
        <v>13</v>
      </c>
    </row>
    <row r="9" spans="1:7" ht="12" customHeight="1" thickBot="1">
      <c r="A9" s="83" t="s">
        <v>14</v>
      </c>
      <c r="B9" s="84"/>
      <c r="C9" s="43" t="s">
        <v>15</v>
      </c>
      <c r="D9" s="43" t="s">
        <v>16</v>
      </c>
      <c r="E9" s="43" t="s">
        <v>17</v>
      </c>
      <c r="F9" s="43" t="s">
        <v>17</v>
      </c>
      <c r="G9" s="44" t="s">
        <v>17</v>
      </c>
    </row>
    <row r="10" spans="1:7" ht="12" customHeight="1" thickTop="1">
      <c r="A10" s="85" t="s">
        <v>297</v>
      </c>
      <c r="B10" s="86">
        <v>3</v>
      </c>
      <c r="C10" s="87">
        <v>3367</v>
      </c>
      <c r="D10" s="87">
        <v>0</v>
      </c>
      <c r="E10" s="87">
        <v>0</v>
      </c>
      <c r="F10" s="87">
        <f t="shared" ref="F10:F62" si="0">E10+D10+C10</f>
        <v>3367</v>
      </c>
      <c r="G10" s="88">
        <f t="shared" ref="G10:G62" si="1">F10-E10</f>
        <v>3367</v>
      </c>
    </row>
    <row r="11" spans="1:7" ht="12" customHeight="1">
      <c r="A11" s="77"/>
      <c r="B11" s="78">
        <v>10</v>
      </c>
      <c r="C11" s="49">
        <v>3412</v>
      </c>
      <c r="D11" s="49">
        <v>0</v>
      </c>
      <c r="E11" s="49">
        <v>0</v>
      </c>
      <c r="F11" s="49">
        <f t="shared" si="0"/>
        <v>3412</v>
      </c>
      <c r="G11" s="50">
        <f t="shared" si="1"/>
        <v>3412</v>
      </c>
    </row>
    <row r="12" spans="1:7" ht="12" customHeight="1">
      <c r="A12" s="77"/>
      <c r="B12" s="78">
        <v>17</v>
      </c>
      <c r="C12" s="49">
        <v>3536</v>
      </c>
      <c r="D12" s="49">
        <v>0</v>
      </c>
      <c r="E12" s="49">
        <v>0</v>
      </c>
      <c r="F12" s="49">
        <f t="shared" si="0"/>
        <v>3536</v>
      </c>
      <c r="G12" s="50">
        <f t="shared" si="1"/>
        <v>3536</v>
      </c>
    </row>
    <row r="13" spans="1:7" ht="12" customHeight="1">
      <c r="A13" s="77"/>
      <c r="B13" s="78">
        <v>24</v>
      </c>
      <c r="C13" s="49">
        <v>3659</v>
      </c>
      <c r="D13" s="49">
        <v>0</v>
      </c>
      <c r="E13" s="49">
        <v>0</v>
      </c>
      <c r="F13" s="49">
        <f t="shared" si="0"/>
        <v>3659</v>
      </c>
      <c r="G13" s="50">
        <f t="shared" si="1"/>
        <v>3659</v>
      </c>
    </row>
    <row r="14" spans="1:7" ht="12" customHeight="1">
      <c r="A14" s="77"/>
      <c r="B14" s="78">
        <v>31</v>
      </c>
      <c r="C14" s="49">
        <v>3602</v>
      </c>
      <c r="D14" s="49">
        <v>0</v>
      </c>
      <c r="E14" s="49">
        <v>0</v>
      </c>
      <c r="F14" s="49">
        <f t="shared" si="0"/>
        <v>3602</v>
      </c>
      <c r="G14" s="50">
        <f t="shared" si="1"/>
        <v>3602</v>
      </c>
    </row>
    <row r="15" spans="1:7" ht="12" customHeight="1">
      <c r="A15" s="77" t="s">
        <v>298</v>
      </c>
      <c r="B15" s="78">
        <v>7</v>
      </c>
      <c r="C15" s="49">
        <v>3500</v>
      </c>
      <c r="D15" s="49">
        <v>0</v>
      </c>
      <c r="E15" s="78">
        <v>0</v>
      </c>
      <c r="F15" s="49">
        <f t="shared" si="0"/>
        <v>3500</v>
      </c>
      <c r="G15" s="50">
        <f t="shared" si="1"/>
        <v>3500</v>
      </c>
    </row>
    <row r="16" spans="1:7" ht="12" customHeight="1">
      <c r="A16" s="77"/>
      <c r="B16" s="78">
        <v>14</v>
      </c>
      <c r="C16" s="49">
        <v>3425</v>
      </c>
      <c r="D16" s="49">
        <v>0</v>
      </c>
      <c r="E16" s="49">
        <v>0</v>
      </c>
      <c r="F16" s="49">
        <f t="shared" si="0"/>
        <v>3425</v>
      </c>
      <c r="G16" s="50">
        <f t="shared" si="1"/>
        <v>3425</v>
      </c>
    </row>
    <row r="17" spans="1:7" ht="12" customHeight="1">
      <c r="A17" s="77"/>
      <c r="B17" s="78">
        <v>21</v>
      </c>
      <c r="C17" s="49">
        <v>3118</v>
      </c>
      <c r="D17" s="49">
        <v>0</v>
      </c>
      <c r="E17" s="49">
        <v>0</v>
      </c>
      <c r="F17" s="49">
        <f t="shared" si="0"/>
        <v>3118</v>
      </c>
      <c r="G17" s="50">
        <f t="shared" si="1"/>
        <v>3118</v>
      </c>
    </row>
    <row r="18" spans="1:7" ht="12" customHeight="1">
      <c r="A18" s="79"/>
      <c r="B18" s="78">
        <v>28</v>
      </c>
      <c r="C18" s="49">
        <v>2981</v>
      </c>
      <c r="D18" s="49">
        <v>0</v>
      </c>
      <c r="E18" s="49">
        <v>0</v>
      </c>
      <c r="F18" s="49">
        <f t="shared" si="0"/>
        <v>2981</v>
      </c>
      <c r="G18" s="50">
        <f t="shared" si="1"/>
        <v>2981</v>
      </c>
    </row>
    <row r="19" spans="1:7" ht="12" customHeight="1">
      <c r="A19" s="77" t="s">
        <v>299</v>
      </c>
      <c r="B19" s="78">
        <v>7</v>
      </c>
      <c r="C19" s="49">
        <v>3002</v>
      </c>
      <c r="D19" s="49">
        <v>0</v>
      </c>
      <c r="E19" s="49">
        <v>0</v>
      </c>
      <c r="F19" s="49">
        <f t="shared" si="0"/>
        <v>3002</v>
      </c>
      <c r="G19" s="50">
        <f t="shared" si="1"/>
        <v>3002</v>
      </c>
    </row>
    <row r="20" spans="1:7" ht="12" customHeight="1">
      <c r="A20" s="77"/>
      <c r="B20" s="78">
        <v>14</v>
      </c>
      <c r="C20" s="49">
        <v>3187</v>
      </c>
      <c r="D20" s="49">
        <v>0</v>
      </c>
      <c r="E20" s="49">
        <v>0</v>
      </c>
      <c r="F20" s="49">
        <f t="shared" si="0"/>
        <v>3187</v>
      </c>
      <c r="G20" s="50">
        <f t="shared" si="1"/>
        <v>3187</v>
      </c>
    </row>
    <row r="21" spans="1:7" ht="12" customHeight="1">
      <c r="A21" s="79"/>
      <c r="B21" s="78">
        <v>21</v>
      </c>
      <c r="C21" s="49">
        <v>3248</v>
      </c>
      <c r="D21" s="49">
        <v>0</v>
      </c>
      <c r="E21" s="49">
        <v>0</v>
      </c>
      <c r="F21" s="49">
        <f t="shared" si="0"/>
        <v>3248</v>
      </c>
      <c r="G21" s="50">
        <f t="shared" si="1"/>
        <v>3248</v>
      </c>
    </row>
    <row r="22" spans="1:7" ht="12" customHeight="1">
      <c r="A22" s="79"/>
      <c r="B22" s="78">
        <v>28</v>
      </c>
      <c r="C22" s="49">
        <v>3378</v>
      </c>
      <c r="D22" s="49">
        <v>0</v>
      </c>
      <c r="E22" s="49">
        <v>0</v>
      </c>
      <c r="F22" s="49">
        <f t="shared" si="0"/>
        <v>3378</v>
      </c>
      <c r="G22" s="50">
        <f t="shared" si="1"/>
        <v>3378</v>
      </c>
    </row>
    <row r="23" spans="1:7" ht="12" customHeight="1">
      <c r="A23" s="79" t="s">
        <v>311</v>
      </c>
      <c r="B23" s="80">
        <v>4</v>
      </c>
      <c r="C23" s="52">
        <v>3232</v>
      </c>
      <c r="D23" s="52">
        <v>0</v>
      </c>
      <c r="E23" s="52">
        <v>0</v>
      </c>
      <c r="F23" s="49">
        <f t="shared" si="0"/>
        <v>3232</v>
      </c>
      <c r="G23" s="50">
        <f t="shared" si="1"/>
        <v>3232</v>
      </c>
    </row>
    <row r="24" spans="1:7" ht="12" customHeight="1">
      <c r="A24" s="79"/>
      <c r="B24" s="80">
        <v>11</v>
      </c>
      <c r="C24" s="52">
        <v>3326</v>
      </c>
      <c r="D24" s="52">
        <v>0</v>
      </c>
      <c r="E24" s="52">
        <v>0</v>
      </c>
      <c r="F24" s="49">
        <f t="shared" si="0"/>
        <v>3326</v>
      </c>
      <c r="G24" s="50">
        <f t="shared" si="1"/>
        <v>3326</v>
      </c>
    </row>
    <row r="25" spans="1:7" ht="12" customHeight="1">
      <c r="A25" s="79"/>
      <c r="B25" s="80">
        <v>18</v>
      </c>
      <c r="C25" s="52">
        <v>3384</v>
      </c>
      <c r="D25" s="52">
        <v>0</v>
      </c>
      <c r="E25" s="52">
        <v>0</v>
      </c>
      <c r="F25" s="49">
        <f t="shared" si="0"/>
        <v>3384</v>
      </c>
      <c r="G25" s="50">
        <f t="shared" si="1"/>
        <v>3384</v>
      </c>
    </row>
    <row r="26" spans="1:7" ht="12" customHeight="1">
      <c r="A26" s="79"/>
      <c r="B26" s="80">
        <v>25</v>
      </c>
      <c r="C26" s="52">
        <v>2958</v>
      </c>
      <c r="D26" s="52">
        <v>0</v>
      </c>
      <c r="E26" s="52">
        <v>0</v>
      </c>
      <c r="F26" s="49">
        <f t="shared" si="0"/>
        <v>2958</v>
      </c>
      <c r="G26" s="50">
        <f t="shared" si="1"/>
        <v>2958</v>
      </c>
    </row>
    <row r="27" spans="1:7" ht="12" customHeight="1">
      <c r="A27" s="79" t="s">
        <v>301</v>
      </c>
      <c r="B27" s="80">
        <v>2</v>
      </c>
      <c r="C27" s="52">
        <v>2657</v>
      </c>
      <c r="D27" s="52">
        <v>0</v>
      </c>
      <c r="E27" s="52">
        <v>0</v>
      </c>
      <c r="F27" s="49">
        <f t="shared" si="0"/>
        <v>2657</v>
      </c>
      <c r="G27" s="50">
        <f t="shared" si="1"/>
        <v>2657</v>
      </c>
    </row>
    <row r="28" spans="1:7" ht="12" customHeight="1">
      <c r="A28" s="79"/>
      <c r="B28" s="80">
        <v>9</v>
      </c>
      <c r="C28" s="52">
        <v>2453</v>
      </c>
      <c r="D28" s="52">
        <v>0</v>
      </c>
      <c r="E28" s="52">
        <v>0</v>
      </c>
      <c r="F28" s="49">
        <f t="shared" si="0"/>
        <v>2453</v>
      </c>
      <c r="G28" s="50">
        <f t="shared" si="1"/>
        <v>2453</v>
      </c>
    </row>
    <row r="29" spans="1:7" ht="12" customHeight="1">
      <c r="A29" s="79"/>
      <c r="B29" s="80">
        <v>16</v>
      </c>
      <c r="C29" s="52">
        <v>2420</v>
      </c>
      <c r="D29" s="52">
        <v>0</v>
      </c>
      <c r="E29" s="52">
        <v>0</v>
      </c>
      <c r="F29" s="49">
        <f t="shared" si="0"/>
        <v>2420</v>
      </c>
      <c r="G29" s="50">
        <f t="shared" si="1"/>
        <v>2420</v>
      </c>
    </row>
    <row r="30" spans="1:7" ht="12" customHeight="1">
      <c r="A30" s="79"/>
      <c r="B30" s="80">
        <v>23</v>
      </c>
      <c r="C30" s="52">
        <v>2168</v>
      </c>
      <c r="D30" s="80">
        <v>0</v>
      </c>
      <c r="E30" s="80">
        <v>0</v>
      </c>
      <c r="F30" s="49">
        <f t="shared" si="0"/>
        <v>2168</v>
      </c>
      <c r="G30" s="50">
        <f t="shared" si="1"/>
        <v>2168</v>
      </c>
    </row>
    <row r="31" spans="1:7" ht="12" customHeight="1">
      <c r="A31" s="79"/>
      <c r="B31" s="80">
        <v>30</v>
      </c>
      <c r="C31" s="52">
        <v>2044</v>
      </c>
      <c r="D31" s="52">
        <v>0</v>
      </c>
      <c r="E31" s="52">
        <v>0</v>
      </c>
      <c r="F31" s="49">
        <f t="shared" si="0"/>
        <v>2044</v>
      </c>
      <c r="G31" s="50">
        <f t="shared" si="1"/>
        <v>2044</v>
      </c>
    </row>
    <row r="32" spans="1:7" ht="12" customHeight="1">
      <c r="A32" s="79" t="s">
        <v>302</v>
      </c>
      <c r="B32" s="80">
        <v>6</v>
      </c>
      <c r="C32" s="52">
        <v>1630</v>
      </c>
      <c r="D32" s="52">
        <v>0</v>
      </c>
      <c r="E32" s="52">
        <v>0</v>
      </c>
      <c r="F32" s="49">
        <f t="shared" si="0"/>
        <v>1630</v>
      </c>
      <c r="G32" s="50">
        <f t="shared" si="1"/>
        <v>1630</v>
      </c>
    </row>
    <row r="33" spans="1:7" ht="12" customHeight="1">
      <c r="A33" s="79"/>
      <c r="B33" s="80">
        <v>13</v>
      </c>
      <c r="C33" s="52">
        <v>1724</v>
      </c>
      <c r="D33" s="52">
        <v>0</v>
      </c>
      <c r="E33" s="52">
        <v>0</v>
      </c>
      <c r="F33" s="49">
        <f t="shared" si="0"/>
        <v>1724</v>
      </c>
      <c r="G33" s="50">
        <f t="shared" si="1"/>
        <v>1724</v>
      </c>
    </row>
    <row r="34" spans="1:7" ht="12" customHeight="1">
      <c r="A34" s="79"/>
      <c r="B34" s="80">
        <v>20</v>
      </c>
      <c r="C34" s="52">
        <v>1403</v>
      </c>
      <c r="D34" s="52">
        <v>0</v>
      </c>
      <c r="E34" s="52">
        <v>0</v>
      </c>
      <c r="F34" s="49">
        <f t="shared" si="0"/>
        <v>1403</v>
      </c>
      <c r="G34" s="50">
        <f t="shared" si="1"/>
        <v>1403</v>
      </c>
    </row>
    <row r="35" spans="1:7" ht="12" customHeight="1">
      <c r="A35" s="79"/>
      <c r="B35" s="80">
        <v>27</v>
      </c>
      <c r="C35" s="52">
        <v>1407</v>
      </c>
      <c r="D35" s="52">
        <v>0</v>
      </c>
      <c r="E35" s="52">
        <v>0</v>
      </c>
      <c r="F35" s="49">
        <f t="shared" si="0"/>
        <v>1407</v>
      </c>
      <c r="G35" s="50">
        <f t="shared" si="1"/>
        <v>1407</v>
      </c>
    </row>
    <row r="36" spans="1:7" ht="12" customHeight="1">
      <c r="A36" s="79" t="s">
        <v>312</v>
      </c>
      <c r="B36" s="80">
        <v>4</v>
      </c>
      <c r="C36" s="80">
        <v>1272</v>
      </c>
      <c r="D36" s="80">
        <v>0</v>
      </c>
      <c r="E36" s="80">
        <v>0</v>
      </c>
      <c r="F36" s="49">
        <f t="shared" si="0"/>
        <v>1272</v>
      </c>
      <c r="G36" s="50">
        <f t="shared" si="1"/>
        <v>1272</v>
      </c>
    </row>
    <row r="37" spans="1:7" ht="12" customHeight="1">
      <c r="A37" s="79"/>
      <c r="B37" s="80">
        <v>11</v>
      </c>
      <c r="C37" s="52">
        <v>1276</v>
      </c>
      <c r="D37" s="52">
        <v>0</v>
      </c>
      <c r="E37" s="52">
        <v>0</v>
      </c>
      <c r="F37" s="49">
        <f t="shared" si="0"/>
        <v>1276</v>
      </c>
      <c r="G37" s="50">
        <f t="shared" si="1"/>
        <v>1276</v>
      </c>
    </row>
    <row r="38" spans="1:7" ht="12" customHeight="1">
      <c r="A38" s="79"/>
      <c r="B38" s="80">
        <v>18</v>
      </c>
      <c r="C38" s="52">
        <v>898</v>
      </c>
      <c r="D38" s="52">
        <v>0</v>
      </c>
      <c r="E38" s="52">
        <v>0</v>
      </c>
      <c r="F38" s="49">
        <f t="shared" si="0"/>
        <v>898</v>
      </c>
      <c r="G38" s="50">
        <f t="shared" si="1"/>
        <v>898</v>
      </c>
    </row>
    <row r="39" spans="1:7" ht="12" customHeight="1">
      <c r="A39" s="79"/>
      <c r="B39" s="80">
        <v>25</v>
      </c>
      <c r="C39" s="52">
        <v>1013</v>
      </c>
      <c r="D39" s="52">
        <v>0</v>
      </c>
      <c r="E39" s="52">
        <v>0</v>
      </c>
      <c r="F39" s="49">
        <f t="shared" si="0"/>
        <v>1013</v>
      </c>
      <c r="G39" s="50">
        <f t="shared" si="1"/>
        <v>1013</v>
      </c>
    </row>
    <row r="40" spans="1:7" ht="12" customHeight="1">
      <c r="A40" s="79" t="s">
        <v>313</v>
      </c>
      <c r="B40" s="80">
        <v>1</v>
      </c>
      <c r="C40" s="52">
        <v>1129</v>
      </c>
      <c r="D40" s="52">
        <v>0</v>
      </c>
      <c r="E40" s="52">
        <v>0</v>
      </c>
      <c r="F40" s="49">
        <f t="shared" si="0"/>
        <v>1129</v>
      </c>
      <c r="G40" s="50">
        <f t="shared" si="1"/>
        <v>1129</v>
      </c>
    </row>
    <row r="41" spans="1:7" ht="12" customHeight="1">
      <c r="A41" s="79"/>
      <c r="B41" s="80">
        <v>8</v>
      </c>
      <c r="C41" s="52">
        <v>1320</v>
      </c>
      <c r="D41" s="52">
        <v>0</v>
      </c>
      <c r="E41" s="52">
        <v>0</v>
      </c>
      <c r="F41" s="49">
        <f t="shared" si="0"/>
        <v>1320</v>
      </c>
      <c r="G41" s="50">
        <f t="shared" si="1"/>
        <v>1320</v>
      </c>
    </row>
    <row r="42" spans="1:7" ht="12" customHeight="1">
      <c r="A42" s="79"/>
      <c r="B42" s="80">
        <v>15</v>
      </c>
      <c r="C42" s="52">
        <v>1281</v>
      </c>
      <c r="D42" s="52">
        <v>0</v>
      </c>
      <c r="E42" s="52">
        <v>0</v>
      </c>
      <c r="F42" s="49">
        <f t="shared" si="0"/>
        <v>1281</v>
      </c>
      <c r="G42" s="50">
        <f t="shared" si="1"/>
        <v>1281</v>
      </c>
    </row>
    <row r="43" spans="1:7" ht="12" customHeight="1">
      <c r="A43" s="79"/>
      <c r="B43" s="80">
        <v>22</v>
      </c>
      <c r="C43" s="52">
        <v>1334</v>
      </c>
      <c r="D43" s="52">
        <v>0</v>
      </c>
      <c r="E43" s="52">
        <v>0</v>
      </c>
      <c r="F43" s="49">
        <f t="shared" si="0"/>
        <v>1334</v>
      </c>
      <c r="G43" s="50">
        <f t="shared" si="1"/>
        <v>1334</v>
      </c>
    </row>
    <row r="44" spans="1:7" ht="12" customHeight="1">
      <c r="A44" s="79"/>
      <c r="B44" s="80">
        <v>29</v>
      </c>
      <c r="C44" s="52">
        <v>1729</v>
      </c>
      <c r="D44" s="52">
        <v>0</v>
      </c>
      <c r="E44" s="52">
        <v>0</v>
      </c>
      <c r="F44" s="49">
        <f t="shared" si="0"/>
        <v>1729</v>
      </c>
      <c r="G44" s="50">
        <f t="shared" si="1"/>
        <v>1729</v>
      </c>
    </row>
    <row r="45" spans="1:7" ht="12" customHeight="1">
      <c r="A45" s="79" t="s">
        <v>314</v>
      </c>
      <c r="B45" s="80">
        <v>5</v>
      </c>
      <c r="C45" s="52">
        <v>1925</v>
      </c>
      <c r="D45" s="52">
        <v>0</v>
      </c>
      <c r="E45" s="52">
        <v>0</v>
      </c>
      <c r="F45" s="49">
        <f t="shared" si="0"/>
        <v>1925</v>
      </c>
      <c r="G45" s="50">
        <f t="shared" si="1"/>
        <v>1925</v>
      </c>
    </row>
    <row r="46" spans="1:7" ht="12" customHeight="1">
      <c r="A46" s="79"/>
      <c r="B46" s="80">
        <v>12</v>
      </c>
      <c r="C46" s="52">
        <v>2111</v>
      </c>
      <c r="D46" s="52">
        <v>0</v>
      </c>
      <c r="E46" s="52">
        <v>0</v>
      </c>
      <c r="F46" s="49">
        <f t="shared" si="0"/>
        <v>2111</v>
      </c>
      <c r="G46" s="50">
        <f t="shared" si="1"/>
        <v>2111</v>
      </c>
    </row>
    <row r="47" spans="1:7" ht="12" customHeight="1">
      <c r="A47" s="79"/>
      <c r="B47" s="80">
        <v>19</v>
      </c>
      <c r="C47" s="52">
        <v>2288</v>
      </c>
      <c r="D47" s="52">
        <v>0</v>
      </c>
      <c r="E47" s="52">
        <v>0</v>
      </c>
      <c r="F47" s="49">
        <f t="shared" si="0"/>
        <v>2288</v>
      </c>
      <c r="G47" s="50">
        <f t="shared" si="1"/>
        <v>2288</v>
      </c>
    </row>
    <row r="48" spans="1:7" ht="12" customHeight="1">
      <c r="A48" s="79"/>
      <c r="B48" s="80">
        <v>26</v>
      </c>
      <c r="C48" s="52">
        <v>2795</v>
      </c>
      <c r="D48" s="52">
        <v>0</v>
      </c>
      <c r="E48" s="52">
        <v>0</v>
      </c>
      <c r="F48" s="49">
        <f t="shared" si="0"/>
        <v>2795</v>
      </c>
      <c r="G48" s="50">
        <f t="shared" si="1"/>
        <v>2795</v>
      </c>
    </row>
    <row r="49" spans="1:7" ht="12" customHeight="1">
      <c r="A49" s="79" t="s">
        <v>315</v>
      </c>
      <c r="B49" s="80">
        <v>3</v>
      </c>
      <c r="C49" s="52">
        <v>2685</v>
      </c>
      <c r="D49" s="52">
        <v>0</v>
      </c>
      <c r="E49" s="52">
        <v>0</v>
      </c>
      <c r="F49" s="49">
        <f t="shared" si="0"/>
        <v>2685</v>
      </c>
      <c r="G49" s="50">
        <f t="shared" si="1"/>
        <v>2685</v>
      </c>
    </row>
    <row r="50" spans="1:7" ht="12" customHeight="1">
      <c r="A50" s="79"/>
      <c r="B50" s="80">
        <v>10</v>
      </c>
      <c r="C50" s="52">
        <v>2799</v>
      </c>
      <c r="D50" s="52">
        <v>0</v>
      </c>
      <c r="E50" s="52">
        <v>0</v>
      </c>
      <c r="F50" s="49">
        <f t="shared" si="0"/>
        <v>2799</v>
      </c>
      <c r="G50" s="50">
        <f t="shared" si="1"/>
        <v>2799</v>
      </c>
    </row>
    <row r="51" spans="1:7" ht="12" customHeight="1">
      <c r="A51" s="79"/>
      <c r="B51" s="80">
        <v>17</v>
      </c>
      <c r="C51" s="52">
        <v>2635</v>
      </c>
      <c r="D51" s="80">
        <v>0</v>
      </c>
      <c r="E51" s="80">
        <v>0</v>
      </c>
      <c r="F51" s="49">
        <f t="shared" si="0"/>
        <v>2635</v>
      </c>
      <c r="G51" s="50">
        <f t="shared" si="1"/>
        <v>2635</v>
      </c>
    </row>
    <row r="52" spans="1:7" ht="12" customHeight="1">
      <c r="A52" s="79"/>
      <c r="B52" s="80">
        <v>24</v>
      </c>
      <c r="C52" s="52">
        <v>2540</v>
      </c>
      <c r="D52" s="52">
        <v>0</v>
      </c>
      <c r="E52" s="52">
        <v>0</v>
      </c>
      <c r="F52" s="49">
        <f>E52+D52+C52</f>
        <v>2540</v>
      </c>
      <c r="G52" s="50">
        <f>F52-E52</f>
        <v>2540</v>
      </c>
    </row>
    <row r="53" spans="1:7" ht="12" customHeight="1">
      <c r="A53" s="79"/>
      <c r="B53" s="80">
        <v>31</v>
      </c>
      <c r="C53" s="52">
        <v>2407</v>
      </c>
      <c r="D53" s="80">
        <v>0</v>
      </c>
      <c r="E53" s="80">
        <v>0</v>
      </c>
      <c r="F53" s="49">
        <f t="shared" si="0"/>
        <v>2407</v>
      </c>
      <c r="G53" s="50">
        <f t="shared" si="1"/>
        <v>2407</v>
      </c>
    </row>
    <row r="54" spans="1:7" ht="12" customHeight="1">
      <c r="A54" s="79" t="s">
        <v>316</v>
      </c>
      <c r="B54" s="80">
        <v>7</v>
      </c>
      <c r="C54" s="52">
        <v>2250</v>
      </c>
      <c r="D54" s="52">
        <v>0</v>
      </c>
      <c r="E54" s="52">
        <v>0</v>
      </c>
      <c r="F54" s="49">
        <f t="shared" si="0"/>
        <v>2250</v>
      </c>
      <c r="G54" s="50">
        <f t="shared" si="1"/>
        <v>2250</v>
      </c>
    </row>
    <row r="55" spans="1:7" ht="12" customHeight="1">
      <c r="A55" s="79"/>
      <c r="B55" s="80">
        <v>14</v>
      </c>
      <c r="C55" s="52">
        <v>2220</v>
      </c>
      <c r="D55" s="52">
        <v>0</v>
      </c>
      <c r="E55" s="52">
        <v>0</v>
      </c>
      <c r="F55" s="49">
        <f t="shared" si="0"/>
        <v>2220</v>
      </c>
      <c r="G55" s="50">
        <f t="shared" si="1"/>
        <v>2220</v>
      </c>
    </row>
    <row r="56" spans="1:7" ht="12" customHeight="1">
      <c r="A56" s="79"/>
      <c r="B56" s="80">
        <v>21</v>
      </c>
      <c r="C56" s="52">
        <v>1999</v>
      </c>
      <c r="D56" s="52">
        <v>0</v>
      </c>
      <c r="E56" s="52">
        <v>0</v>
      </c>
      <c r="F56" s="49">
        <f t="shared" si="0"/>
        <v>1999</v>
      </c>
      <c r="G56" s="50">
        <f t="shared" si="1"/>
        <v>1999</v>
      </c>
    </row>
    <row r="57" spans="1:7" ht="12" customHeight="1">
      <c r="A57" s="79"/>
      <c r="B57" s="80">
        <v>28</v>
      </c>
      <c r="C57" s="52">
        <v>1934</v>
      </c>
      <c r="D57" s="52">
        <v>0</v>
      </c>
      <c r="E57" s="52">
        <v>0</v>
      </c>
      <c r="F57" s="49">
        <f t="shared" si="0"/>
        <v>1934</v>
      </c>
      <c r="G57" s="50">
        <f t="shared" si="1"/>
        <v>1934</v>
      </c>
    </row>
    <row r="58" spans="1:7" ht="12" customHeight="1">
      <c r="A58" s="79" t="s">
        <v>317</v>
      </c>
      <c r="B58" s="80">
        <v>5</v>
      </c>
      <c r="C58" s="52">
        <v>1946</v>
      </c>
      <c r="D58" s="52">
        <v>0</v>
      </c>
      <c r="E58" s="52">
        <v>0</v>
      </c>
      <c r="F58" s="49">
        <f>E58+D58+C58</f>
        <v>1946</v>
      </c>
      <c r="G58" s="50">
        <f t="shared" si="1"/>
        <v>1946</v>
      </c>
    </row>
    <row r="59" spans="1:7" ht="12" customHeight="1">
      <c r="A59" s="79"/>
      <c r="B59" s="80">
        <v>12</v>
      </c>
      <c r="C59" s="52">
        <v>2081</v>
      </c>
      <c r="D59" s="52">
        <v>0</v>
      </c>
      <c r="E59" s="52">
        <v>0</v>
      </c>
      <c r="F59" s="49">
        <f t="shared" si="0"/>
        <v>2081</v>
      </c>
      <c r="G59" s="50">
        <f t="shared" si="1"/>
        <v>2081</v>
      </c>
    </row>
    <row r="60" spans="1:7" ht="12" customHeight="1">
      <c r="A60" s="79"/>
      <c r="B60" s="80">
        <v>19</v>
      </c>
      <c r="C60" s="52">
        <v>3172</v>
      </c>
      <c r="D60" s="52">
        <v>0</v>
      </c>
      <c r="E60" s="52">
        <v>0</v>
      </c>
      <c r="F60" s="49">
        <f t="shared" si="0"/>
        <v>3172</v>
      </c>
      <c r="G60" s="50">
        <f t="shared" si="1"/>
        <v>3172</v>
      </c>
    </row>
    <row r="61" spans="1:7" ht="12" customHeight="1">
      <c r="A61" s="79"/>
      <c r="B61" s="80">
        <v>26</v>
      </c>
      <c r="C61" s="52">
        <v>2263</v>
      </c>
      <c r="D61" s="52">
        <v>0</v>
      </c>
      <c r="E61" s="52">
        <v>0</v>
      </c>
      <c r="F61" s="49">
        <f t="shared" si="0"/>
        <v>2263</v>
      </c>
      <c r="G61" s="50">
        <f t="shared" si="1"/>
        <v>2263</v>
      </c>
    </row>
    <row r="62" spans="1:7" ht="12" customHeight="1" thickBot="1">
      <c r="A62" s="81"/>
      <c r="B62" s="82"/>
      <c r="C62" s="57"/>
      <c r="D62" s="57"/>
      <c r="E62" s="57"/>
      <c r="F62" s="58">
        <f t="shared" si="0"/>
        <v>0</v>
      </c>
      <c r="G62" s="59">
        <f t="shared" si="1"/>
        <v>0</v>
      </c>
    </row>
    <row r="63" spans="1:7" ht="8.25" customHeight="1">
      <c r="A63" s="72" t="s">
        <v>26</v>
      </c>
      <c r="B63" s="72"/>
      <c r="C63" s="72"/>
      <c r="D63" s="72"/>
      <c r="E63" s="72"/>
      <c r="F63" s="72"/>
      <c r="G63" s="72"/>
    </row>
    <row r="64" spans="1:7" ht="15">
      <c r="A64" s="31" t="s">
        <v>320</v>
      </c>
      <c r="B64" s="72"/>
      <c r="C64" s="72"/>
      <c r="D64" s="72"/>
      <c r="E64" s="72"/>
      <c r="F64" s="72"/>
      <c r="G64" s="7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56" workbookViewId="0">
      <selection activeCell="F12" sqref="F12"/>
    </sheetView>
  </sheetViews>
  <sheetFormatPr defaultColWidth="23.42578125" defaultRowHeight="15.75"/>
  <cols>
    <col min="1" max="1" width="11.5703125" style="6" customWidth="1"/>
    <col min="2" max="3" width="17.42578125" style="7" customWidth="1"/>
    <col min="4" max="6" width="15.140625" style="7" customWidth="1"/>
    <col min="257" max="257" width="11.5703125" customWidth="1"/>
    <col min="258" max="259" width="17.42578125" customWidth="1"/>
    <col min="260" max="262" width="15.140625" customWidth="1"/>
    <col min="513" max="513" width="11.5703125" customWidth="1"/>
    <col min="514" max="515" width="17.42578125" customWidth="1"/>
    <col min="516" max="518" width="15.140625" customWidth="1"/>
    <col min="769" max="769" width="11.5703125" customWidth="1"/>
    <col min="770" max="771" width="17.42578125" customWidth="1"/>
    <col min="772" max="774" width="15.140625" customWidth="1"/>
    <col min="1025" max="1025" width="11.5703125" customWidth="1"/>
    <col min="1026" max="1027" width="17.42578125" customWidth="1"/>
    <col min="1028" max="1030" width="15.140625" customWidth="1"/>
    <col min="1281" max="1281" width="11.5703125" customWidth="1"/>
    <col min="1282" max="1283" width="17.42578125" customWidth="1"/>
    <col min="1284" max="1286" width="15.140625" customWidth="1"/>
    <col min="1537" max="1537" width="11.5703125" customWidth="1"/>
    <col min="1538" max="1539" width="17.42578125" customWidth="1"/>
    <col min="1540" max="1542" width="15.140625" customWidth="1"/>
    <col min="1793" max="1793" width="11.5703125" customWidth="1"/>
    <col min="1794" max="1795" width="17.42578125" customWidth="1"/>
    <col min="1796" max="1798" width="15.140625" customWidth="1"/>
    <col min="2049" max="2049" width="11.5703125" customWidth="1"/>
    <col min="2050" max="2051" width="17.42578125" customWidth="1"/>
    <col min="2052" max="2054" width="15.140625" customWidth="1"/>
    <col min="2305" max="2305" width="11.5703125" customWidth="1"/>
    <col min="2306" max="2307" width="17.42578125" customWidth="1"/>
    <col min="2308" max="2310" width="15.140625" customWidth="1"/>
    <col min="2561" max="2561" width="11.5703125" customWidth="1"/>
    <col min="2562" max="2563" width="17.42578125" customWidth="1"/>
    <col min="2564" max="2566" width="15.140625" customWidth="1"/>
    <col min="2817" max="2817" width="11.5703125" customWidth="1"/>
    <col min="2818" max="2819" width="17.42578125" customWidth="1"/>
    <col min="2820" max="2822" width="15.140625" customWidth="1"/>
    <col min="3073" max="3073" width="11.5703125" customWidth="1"/>
    <col min="3074" max="3075" width="17.42578125" customWidth="1"/>
    <col min="3076" max="3078" width="15.140625" customWidth="1"/>
    <col min="3329" max="3329" width="11.5703125" customWidth="1"/>
    <col min="3330" max="3331" width="17.42578125" customWidth="1"/>
    <col min="3332" max="3334" width="15.140625" customWidth="1"/>
    <col min="3585" max="3585" width="11.5703125" customWidth="1"/>
    <col min="3586" max="3587" width="17.42578125" customWidth="1"/>
    <col min="3588" max="3590" width="15.140625" customWidth="1"/>
    <col min="3841" max="3841" width="11.5703125" customWidth="1"/>
    <col min="3842" max="3843" width="17.42578125" customWidth="1"/>
    <col min="3844" max="3846" width="15.140625" customWidth="1"/>
    <col min="4097" max="4097" width="11.5703125" customWidth="1"/>
    <col min="4098" max="4099" width="17.42578125" customWidth="1"/>
    <col min="4100" max="4102" width="15.140625" customWidth="1"/>
    <col min="4353" max="4353" width="11.5703125" customWidth="1"/>
    <col min="4354" max="4355" width="17.42578125" customWidth="1"/>
    <col min="4356" max="4358" width="15.140625" customWidth="1"/>
    <col min="4609" max="4609" width="11.5703125" customWidth="1"/>
    <col min="4610" max="4611" width="17.42578125" customWidth="1"/>
    <col min="4612" max="4614" width="15.140625" customWidth="1"/>
    <col min="4865" max="4865" width="11.5703125" customWidth="1"/>
    <col min="4866" max="4867" width="17.42578125" customWidth="1"/>
    <col min="4868" max="4870" width="15.140625" customWidth="1"/>
    <col min="5121" max="5121" width="11.5703125" customWidth="1"/>
    <col min="5122" max="5123" width="17.42578125" customWidth="1"/>
    <col min="5124" max="5126" width="15.140625" customWidth="1"/>
    <col min="5377" max="5377" width="11.5703125" customWidth="1"/>
    <col min="5378" max="5379" width="17.42578125" customWidth="1"/>
    <col min="5380" max="5382" width="15.140625" customWidth="1"/>
    <col min="5633" max="5633" width="11.5703125" customWidth="1"/>
    <col min="5634" max="5635" width="17.42578125" customWidth="1"/>
    <col min="5636" max="5638" width="15.140625" customWidth="1"/>
    <col min="5889" max="5889" width="11.5703125" customWidth="1"/>
    <col min="5890" max="5891" width="17.42578125" customWidth="1"/>
    <col min="5892" max="5894" width="15.140625" customWidth="1"/>
    <col min="6145" max="6145" width="11.5703125" customWidth="1"/>
    <col min="6146" max="6147" width="17.42578125" customWidth="1"/>
    <col min="6148" max="6150" width="15.140625" customWidth="1"/>
    <col min="6401" max="6401" width="11.5703125" customWidth="1"/>
    <col min="6402" max="6403" width="17.42578125" customWidth="1"/>
    <col min="6404" max="6406" width="15.140625" customWidth="1"/>
    <col min="6657" max="6657" width="11.5703125" customWidth="1"/>
    <col min="6658" max="6659" width="17.42578125" customWidth="1"/>
    <col min="6660" max="6662" width="15.140625" customWidth="1"/>
    <col min="6913" max="6913" width="11.5703125" customWidth="1"/>
    <col min="6914" max="6915" width="17.42578125" customWidth="1"/>
    <col min="6916" max="6918" width="15.140625" customWidth="1"/>
    <col min="7169" max="7169" width="11.5703125" customWidth="1"/>
    <col min="7170" max="7171" width="17.42578125" customWidth="1"/>
    <col min="7172" max="7174" width="15.140625" customWidth="1"/>
    <col min="7425" max="7425" width="11.5703125" customWidth="1"/>
    <col min="7426" max="7427" width="17.42578125" customWidth="1"/>
    <col min="7428" max="7430" width="15.140625" customWidth="1"/>
    <col min="7681" max="7681" width="11.5703125" customWidth="1"/>
    <col min="7682" max="7683" width="17.42578125" customWidth="1"/>
    <col min="7684" max="7686" width="15.140625" customWidth="1"/>
    <col min="7937" max="7937" width="11.5703125" customWidth="1"/>
    <col min="7938" max="7939" width="17.42578125" customWidth="1"/>
    <col min="7940" max="7942" width="15.140625" customWidth="1"/>
    <col min="8193" max="8193" width="11.5703125" customWidth="1"/>
    <col min="8194" max="8195" width="17.42578125" customWidth="1"/>
    <col min="8196" max="8198" width="15.140625" customWidth="1"/>
    <col min="8449" max="8449" width="11.5703125" customWidth="1"/>
    <col min="8450" max="8451" width="17.42578125" customWidth="1"/>
    <col min="8452" max="8454" width="15.140625" customWidth="1"/>
    <col min="8705" max="8705" width="11.5703125" customWidth="1"/>
    <col min="8706" max="8707" width="17.42578125" customWidth="1"/>
    <col min="8708" max="8710" width="15.140625" customWidth="1"/>
    <col min="8961" max="8961" width="11.5703125" customWidth="1"/>
    <col min="8962" max="8963" width="17.42578125" customWidth="1"/>
    <col min="8964" max="8966" width="15.140625" customWidth="1"/>
    <col min="9217" max="9217" width="11.5703125" customWidth="1"/>
    <col min="9218" max="9219" width="17.42578125" customWidth="1"/>
    <col min="9220" max="9222" width="15.140625" customWidth="1"/>
    <col min="9473" max="9473" width="11.5703125" customWidth="1"/>
    <col min="9474" max="9475" width="17.42578125" customWidth="1"/>
    <col min="9476" max="9478" width="15.140625" customWidth="1"/>
    <col min="9729" max="9729" width="11.5703125" customWidth="1"/>
    <col min="9730" max="9731" width="17.42578125" customWidth="1"/>
    <col min="9732" max="9734" width="15.140625" customWidth="1"/>
    <col min="9985" max="9985" width="11.5703125" customWidth="1"/>
    <col min="9986" max="9987" width="17.42578125" customWidth="1"/>
    <col min="9988" max="9990" width="15.140625" customWidth="1"/>
    <col min="10241" max="10241" width="11.5703125" customWidth="1"/>
    <col min="10242" max="10243" width="17.42578125" customWidth="1"/>
    <col min="10244" max="10246" width="15.140625" customWidth="1"/>
    <col min="10497" max="10497" width="11.5703125" customWidth="1"/>
    <col min="10498" max="10499" width="17.42578125" customWidth="1"/>
    <col min="10500" max="10502" width="15.140625" customWidth="1"/>
    <col min="10753" max="10753" width="11.5703125" customWidth="1"/>
    <col min="10754" max="10755" width="17.42578125" customWidth="1"/>
    <col min="10756" max="10758" width="15.140625" customWidth="1"/>
    <col min="11009" max="11009" width="11.5703125" customWidth="1"/>
    <col min="11010" max="11011" width="17.42578125" customWidth="1"/>
    <col min="11012" max="11014" width="15.140625" customWidth="1"/>
    <col min="11265" max="11265" width="11.5703125" customWidth="1"/>
    <col min="11266" max="11267" width="17.42578125" customWidth="1"/>
    <col min="11268" max="11270" width="15.140625" customWidth="1"/>
    <col min="11521" max="11521" width="11.5703125" customWidth="1"/>
    <col min="11522" max="11523" width="17.42578125" customWidth="1"/>
    <col min="11524" max="11526" width="15.140625" customWidth="1"/>
    <col min="11777" max="11777" width="11.5703125" customWidth="1"/>
    <col min="11778" max="11779" width="17.42578125" customWidth="1"/>
    <col min="11780" max="11782" width="15.140625" customWidth="1"/>
    <col min="12033" max="12033" width="11.5703125" customWidth="1"/>
    <col min="12034" max="12035" width="17.42578125" customWidth="1"/>
    <col min="12036" max="12038" width="15.140625" customWidth="1"/>
    <col min="12289" max="12289" width="11.5703125" customWidth="1"/>
    <col min="12290" max="12291" width="17.42578125" customWidth="1"/>
    <col min="12292" max="12294" width="15.140625" customWidth="1"/>
    <col min="12545" max="12545" width="11.5703125" customWidth="1"/>
    <col min="12546" max="12547" width="17.42578125" customWidth="1"/>
    <col min="12548" max="12550" width="15.140625" customWidth="1"/>
    <col min="12801" max="12801" width="11.5703125" customWidth="1"/>
    <col min="12802" max="12803" width="17.42578125" customWidth="1"/>
    <col min="12804" max="12806" width="15.140625" customWidth="1"/>
    <col min="13057" max="13057" width="11.5703125" customWidth="1"/>
    <col min="13058" max="13059" width="17.42578125" customWidth="1"/>
    <col min="13060" max="13062" width="15.140625" customWidth="1"/>
    <col min="13313" max="13313" width="11.5703125" customWidth="1"/>
    <col min="13314" max="13315" width="17.42578125" customWidth="1"/>
    <col min="13316" max="13318" width="15.140625" customWidth="1"/>
    <col min="13569" max="13569" width="11.5703125" customWidth="1"/>
    <col min="13570" max="13571" width="17.42578125" customWidth="1"/>
    <col min="13572" max="13574" width="15.140625" customWidth="1"/>
    <col min="13825" max="13825" width="11.5703125" customWidth="1"/>
    <col min="13826" max="13827" width="17.42578125" customWidth="1"/>
    <col min="13828" max="13830" width="15.140625" customWidth="1"/>
    <col min="14081" max="14081" width="11.5703125" customWidth="1"/>
    <col min="14082" max="14083" width="17.42578125" customWidth="1"/>
    <col min="14084" max="14086" width="15.140625" customWidth="1"/>
    <col min="14337" max="14337" width="11.5703125" customWidth="1"/>
    <col min="14338" max="14339" width="17.42578125" customWidth="1"/>
    <col min="14340" max="14342" width="15.140625" customWidth="1"/>
    <col min="14593" max="14593" width="11.5703125" customWidth="1"/>
    <col min="14594" max="14595" width="17.42578125" customWidth="1"/>
    <col min="14596" max="14598" width="15.140625" customWidth="1"/>
    <col min="14849" max="14849" width="11.5703125" customWidth="1"/>
    <col min="14850" max="14851" width="17.42578125" customWidth="1"/>
    <col min="14852" max="14854" width="15.140625" customWidth="1"/>
    <col min="15105" max="15105" width="11.5703125" customWidth="1"/>
    <col min="15106" max="15107" width="17.42578125" customWidth="1"/>
    <col min="15108" max="15110" width="15.140625" customWidth="1"/>
    <col min="15361" max="15361" width="11.5703125" customWidth="1"/>
    <col min="15362" max="15363" width="17.42578125" customWidth="1"/>
    <col min="15364" max="15366" width="15.140625" customWidth="1"/>
    <col min="15617" max="15617" width="11.5703125" customWidth="1"/>
    <col min="15618" max="15619" width="17.42578125" customWidth="1"/>
    <col min="15620" max="15622" width="15.140625" customWidth="1"/>
    <col min="15873" max="15873" width="11.5703125" customWidth="1"/>
    <col min="15874" max="15875" width="17.42578125" customWidth="1"/>
    <col min="15876" max="15878" width="15.140625" customWidth="1"/>
    <col min="16129" max="16129" width="11.5703125" customWidth="1"/>
    <col min="16130" max="16131" width="17.42578125" customWidth="1"/>
    <col min="16132" max="16134" width="15.140625" customWidth="1"/>
  </cols>
  <sheetData>
    <row r="1" spans="1:6" ht="13.5" customHeight="1">
      <c r="A1" s="1"/>
      <c r="B1" s="2"/>
      <c r="C1" s="3" t="s">
        <v>0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18">
        <v>44928</v>
      </c>
      <c r="B10" s="19">
        <v>3127</v>
      </c>
      <c r="C10" s="19">
        <v>0</v>
      </c>
      <c r="D10" s="19">
        <v>0</v>
      </c>
      <c r="E10" s="89">
        <f>IF(AND(ISBLANK(B10),ISBLANK(C10)),"",SUM(B10:D10))</f>
        <v>3127</v>
      </c>
      <c r="F10" s="20">
        <f>IF(AND(ISBLANK(B10),ISBLANK(C10)),"",E10-D10)</f>
        <v>3127</v>
      </c>
    </row>
    <row r="11" spans="1:6" ht="13.5" customHeight="1">
      <c r="A11" s="18">
        <v>44934</v>
      </c>
      <c r="B11" s="21">
        <v>2950</v>
      </c>
      <c r="C11" s="21">
        <v>0</v>
      </c>
      <c r="D11" s="21">
        <v>0</v>
      </c>
      <c r="E11" s="89">
        <f>IF(AND(ISBLANK(B11),ISBLANK(C11)),"",SUM(B11:D11))</f>
        <v>2950</v>
      </c>
      <c r="F11" s="20">
        <f>IF(AND(ISBLANK(B11),ISBLANK(C11)),"",E11-D11)</f>
        <v>2950</v>
      </c>
    </row>
    <row r="12" spans="1:6" ht="13.5" customHeight="1">
      <c r="A12" s="22">
        <v>44942</v>
      </c>
      <c r="B12" s="21">
        <v>2863</v>
      </c>
      <c r="C12" s="21">
        <v>0</v>
      </c>
      <c r="D12" s="21">
        <v>0</v>
      </c>
      <c r="E12" s="89">
        <f t="shared" ref="E12:E61" si="0">IF(AND(ISBLANK(B12),ISBLANK(C12)),"",SUM(B12:D12))</f>
        <v>2863</v>
      </c>
      <c r="F12" s="20">
        <f t="shared" ref="F12:F61" si="1">IF(AND(ISBLANK(B12),ISBLANK(C12)),"",E12-D12)</f>
        <v>2863</v>
      </c>
    </row>
    <row r="13" spans="1:6" ht="13.5" customHeight="1">
      <c r="A13" s="22">
        <v>44948</v>
      </c>
      <c r="B13" s="21">
        <v>2795</v>
      </c>
      <c r="C13" s="21">
        <v>0</v>
      </c>
      <c r="D13" s="21">
        <v>0</v>
      </c>
      <c r="E13" s="89">
        <f t="shared" si="0"/>
        <v>2795</v>
      </c>
      <c r="F13" s="20">
        <f t="shared" si="1"/>
        <v>2795</v>
      </c>
    </row>
    <row r="14" spans="1:6" ht="13.5" customHeight="1">
      <c r="A14" s="23">
        <v>44955</v>
      </c>
      <c r="B14" s="21">
        <v>2751</v>
      </c>
      <c r="C14" s="21">
        <v>0</v>
      </c>
      <c r="D14" s="21">
        <v>0</v>
      </c>
      <c r="E14" s="89">
        <f t="shared" si="0"/>
        <v>2751</v>
      </c>
      <c r="F14" s="20">
        <f t="shared" si="1"/>
        <v>2751</v>
      </c>
    </row>
    <row r="15" spans="1:6" ht="13.5" customHeight="1">
      <c r="A15" s="22">
        <v>44962</v>
      </c>
      <c r="B15" s="21">
        <v>2675</v>
      </c>
      <c r="C15" s="21">
        <v>0</v>
      </c>
      <c r="D15" s="21">
        <v>0</v>
      </c>
      <c r="E15" s="89">
        <f t="shared" si="0"/>
        <v>2675</v>
      </c>
      <c r="F15" s="20">
        <f t="shared" si="1"/>
        <v>2675</v>
      </c>
    </row>
    <row r="16" spans="1:6" ht="13.5" customHeight="1">
      <c r="A16" s="22">
        <v>44969</v>
      </c>
      <c r="B16" s="21">
        <v>2577</v>
      </c>
      <c r="C16" s="21">
        <v>0</v>
      </c>
      <c r="D16" s="21">
        <v>0</v>
      </c>
      <c r="E16" s="89">
        <f t="shared" si="0"/>
        <v>2577</v>
      </c>
      <c r="F16" s="20">
        <f t="shared" si="1"/>
        <v>2577</v>
      </c>
    </row>
    <row r="17" spans="1:6" ht="13.5" customHeight="1">
      <c r="A17" s="23">
        <v>44977</v>
      </c>
      <c r="B17" s="21">
        <v>2551</v>
      </c>
      <c r="C17" s="21">
        <v>0</v>
      </c>
      <c r="D17" s="21">
        <v>0</v>
      </c>
      <c r="E17" s="89">
        <f t="shared" si="0"/>
        <v>2551</v>
      </c>
      <c r="F17" s="20">
        <f t="shared" si="1"/>
        <v>2551</v>
      </c>
    </row>
    <row r="18" spans="1:6" ht="13.5" customHeight="1">
      <c r="A18" s="18">
        <v>44983</v>
      </c>
      <c r="B18" s="21">
        <v>2591</v>
      </c>
      <c r="C18" s="21">
        <v>0</v>
      </c>
      <c r="D18" s="21">
        <v>0</v>
      </c>
      <c r="E18" s="89">
        <f t="shared" si="0"/>
        <v>2591</v>
      </c>
      <c r="F18" s="20">
        <f t="shared" si="1"/>
        <v>2591</v>
      </c>
    </row>
    <row r="19" spans="1:6" ht="13.5" customHeight="1">
      <c r="A19" s="23">
        <v>44990</v>
      </c>
      <c r="B19" s="21">
        <v>2439</v>
      </c>
      <c r="C19" s="21">
        <v>0</v>
      </c>
      <c r="D19" s="21">
        <v>0</v>
      </c>
      <c r="E19" s="89">
        <f t="shared" si="0"/>
        <v>2439</v>
      </c>
      <c r="F19" s="20">
        <f t="shared" si="1"/>
        <v>2439</v>
      </c>
    </row>
    <row r="20" spans="1:6" ht="13.5" customHeight="1">
      <c r="A20" s="18">
        <v>44997</v>
      </c>
      <c r="B20" s="21">
        <v>2299</v>
      </c>
      <c r="C20" s="21">
        <v>0</v>
      </c>
      <c r="D20" s="21">
        <v>0</v>
      </c>
      <c r="E20" s="89">
        <f t="shared" si="0"/>
        <v>2299</v>
      </c>
      <c r="F20" s="20">
        <f t="shared" si="1"/>
        <v>2299</v>
      </c>
    </row>
    <row r="21" spans="1:6" ht="13.5" customHeight="1">
      <c r="A21" s="18">
        <v>45004</v>
      </c>
      <c r="B21" s="21">
        <v>2029</v>
      </c>
      <c r="C21" s="21">
        <v>0</v>
      </c>
      <c r="D21" s="21">
        <v>0</v>
      </c>
      <c r="E21" s="89">
        <f t="shared" si="0"/>
        <v>2029</v>
      </c>
      <c r="F21" s="20">
        <f t="shared" si="1"/>
        <v>2029</v>
      </c>
    </row>
    <row r="22" spans="1:6" ht="13.5" customHeight="1">
      <c r="A22" s="18">
        <v>45011</v>
      </c>
      <c r="B22" s="21">
        <v>2010</v>
      </c>
      <c r="C22" s="21">
        <v>0</v>
      </c>
      <c r="D22" s="21">
        <v>0</v>
      </c>
      <c r="E22" s="89">
        <f t="shared" si="0"/>
        <v>2010</v>
      </c>
      <c r="F22" s="20">
        <f t="shared" si="1"/>
        <v>2010</v>
      </c>
    </row>
    <row r="23" spans="1:6" ht="13.5" customHeight="1">
      <c r="A23" s="23">
        <v>45018</v>
      </c>
      <c r="B23" s="21">
        <v>1870</v>
      </c>
      <c r="C23" s="21">
        <v>0</v>
      </c>
      <c r="D23" s="21">
        <v>0</v>
      </c>
      <c r="E23" s="89">
        <f t="shared" si="0"/>
        <v>1870</v>
      </c>
      <c r="F23" s="20">
        <f t="shared" si="1"/>
        <v>1870</v>
      </c>
    </row>
    <row r="24" spans="1:6" ht="13.5" customHeight="1">
      <c r="A24" s="18">
        <v>44660</v>
      </c>
      <c r="B24" s="21">
        <v>1764</v>
      </c>
      <c r="C24" s="21">
        <v>0</v>
      </c>
      <c r="D24" s="21">
        <v>0</v>
      </c>
      <c r="E24" s="89">
        <f t="shared" si="0"/>
        <v>1764</v>
      </c>
      <c r="F24" s="20">
        <f t="shared" si="1"/>
        <v>1764</v>
      </c>
    </row>
    <row r="25" spans="1:6" ht="13.5" customHeight="1">
      <c r="A25" s="18">
        <v>45032</v>
      </c>
      <c r="B25" s="21">
        <v>1742</v>
      </c>
      <c r="C25" s="21">
        <v>0</v>
      </c>
      <c r="D25" s="21">
        <v>0</v>
      </c>
      <c r="E25" s="89">
        <f t="shared" si="0"/>
        <v>1742</v>
      </c>
      <c r="F25" s="20">
        <f t="shared" si="1"/>
        <v>1742</v>
      </c>
    </row>
    <row r="26" spans="1:6" ht="13.5" customHeight="1">
      <c r="A26" s="18">
        <v>45039</v>
      </c>
      <c r="B26" s="21">
        <v>1690</v>
      </c>
      <c r="C26" s="21">
        <v>0</v>
      </c>
      <c r="D26" s="21">
        <v>0</v>
      </c>
      <c r="E26" s="89">
        <f t="shared" si="0"/>
        <v>1690</v>
      </c>
      <c r="F26" s="20">
        <f t="shared" si="1"/>
        <v>1690</v>
      </c>
    </row>
    <row r="27" spans="1:6" ht="13.5" customHeight="1">
      <c r="A27" s="18">
        <v>45046</v>
      </c>
      <c r="B27" s="19">
        <v>1708</v>
      </c>
      <c r="C27" s="19">
        <v>0</v>
      </c>
      <c r="D27" s="19">
        <v>0</v>
      </c>
      <c r="E27" s="89">
        <f t="shared" si="0"/>
        <v>1708</v>
      </c>
      <c r="F27" s="20">
        <f t="shared" si="1"/>
        <v>1708</v>
      </c>
    </row>
    <row r="28" spans="1:6" ht="13.5" customHeight="1">
      <c r="A28" s="18">
        <v>45053</v>
      </c>
      <c r="B28" s="19">
        <v>1719</v>
      </c>
      <c r="C28" s="19">
        <v>0</v>
      </c>
      <c r="D28" s="19">
        <v>0</v>
      </c>
      <c r="E28" s="89">
        <f t="shared" si="0"/>
        <v>1719</v>
      </c>
      <c r="F28" s="20">
        <f t="shared" si="1"/>
        <v>1719</v>
      </c>
    </row>
    <row r="29" spans="1:6" ht="13.5" customHeight="1">
      <c r="A29" s="18">
        <v>45060</v>
      </c>
      <c r="B29" s="19">
        <v>1659</v>
      </c>
      <c r="C29" s="19">
        <v>0</v>
      </c>
      <c r="D29" s="19">
        <v>0</v>
      </c>
      <c r="E29" s="89">
        <f t="shared" si="0"/>
        <v>1659</v>
      </c>
      <c r="F29" s="20">
        <f t="shared" si="1"/>
        <v>1659</v>
      </c>
    </row>
    <row r="30" spans="1:6" ht="13.5" customHeight="1">
      <c r="A30" s="18">
        <v>45067</v>
      </c>
      <c r="B30" s="19">
        <v>1639</v>
      </c>
      <c r="C30" s="19">
        <v>0</v>
      </c>
      <c r="D30" s="19">
        <v>0</v>
      </c>
      <c r="E30" s="89">
        <f t="shared" si="0"/>
        <v>1639</v>
      </c>
      <c r="F30" s="20">
        <f t="shared" si="1"/>
        <v>1639</v>
      </c>
    </row>
    <row r="31" spans="1:6" ht="13.5" customHeight="1">
      <c r="A31" s="18">
        <v>45075</v>
      </c>
      <c r="B31" s="19">
        <v>1448</v>
      </c>
      <c r="C31" s="19">
        <v>0</v>
      </c>
      <c r="D31" s="19">
        <v>0</v>
      </c>
      <c r="E31" s="89">
        <f t="shared" si="0"/>
        <v>1448</v>
      </c>
      <c r="F31" s="20">
        <f t="shared" si="1"/>
        <v>1448</v>
      </c>
    </row>
    <row r="32" spans="1:6" ht="13.5" customHeight="1">
      <c r="A32" s="18">
        <v>45081</v>
      </c>
      <c r="B32" s="19">
        <v>1457</v>
      </c>
      <c r="C32" s="19">
        <v>0</v>
      </c>
      <c r="D32" s="19">
        <v>0</v>
      </c>
      <c r="E32" s="89">
        <f t="shared" si="0"/>
        <v>1457</v>
      </c>
      <c r="F32" s="20">
        <f t="shared" si="1"/>
        <v>1457</v>
      </c>
    </row>
    <row r="33" spans="1:6" ht="13.5" customHeight="1">
      <c r="A33" s="18">
        <v>45088</v>
      </c>
      <c r="B33" s="19">
        <v>1320</v>
      </c>
      <c r="C33" s="19">
        <v>0</v>
      </c>
      <c r="D33" s="19">
        <v>0</v>
      </c>
      <c r="E33" s="89">
        <f t="shared" si="0"/>
        <v>1320</v>
      </c>
      <c r="F33" s="20">
        <f t="shared" si="1"/>
        <v>1320</v>
      </c>
    </row>
    <row r="34" spans="1:6" ht="13.5" customHeight="1">
      <c r="A34" s="18">
        <v>45096</v>
      </c>
      <c r="B34" s="19">
        <v>1198</v>
      </c>
      <c r="C34" s="19">
        <v>0</v>
      </c>
      <c r="D34" s="19">
        <v>0</v>
      </c>
      <c r="E34" s="89">
        <f t="shared" si="0"/>
        <v>1198</v>
      </c>
      <c r="F34" s="20">
        <f t="shared" si="1"/>
        <v>1198</v>
      </c>
    </row>
    <row r="35" spans="1:6" ht="13.5" customHeight="1">
      <c r="A35" s="18">
        <v>45102</v>
      </c>
      <c r="B35" s="19">
        <v>1200</v>
      </c>
      <c r="C35" s="19">
        <v>0</v>
      </c>
      <c r="D35" s="19">
        <v>0</v>
      </c>
      <c r="E35" s="89">
        <f t="shared" si="0"/>
        <v>1200</v>
      </c>
      <c r="F35" s="20">
        <f t="shared" si="1"/>
        <v>1200</v>
      </c>
    </row>
    <row r="36" spans="1:6" ht="13.5" customHeight="1">
      <c r="A36" s="18">
        <v>45109</v>
      </c>
      <c r="B36" s="19">
        <v>1202</v>
      </c>
      <c r="C36" s="19">
        <v>0</v>
      </c>
      <c r="D36" s="19">
        <v>0</v>
      </c>
      <c r="E36" s="89">
        <f t="shared" si="0"/>
        <v>1202</v>
      </c>
      <c r="F36" s="20">
        <f t="shared" si="1"/>
        <v>1202</v>
      </c>
    </row>
    <row r="37" spans="1:6" ht="13.5" customHeight="1">
      <c r="A37" s="18">
        <v>45116</v>
      </c>
      <c r="B37" s="19">
        <v>1188</v>
      </c>
      <c r="C37" s="19">
        <v>0</v>
      </c>
      <c r="D37" s="19">
        <v>0</v>
      </c>
      <c r="E37" s="89">
        <f t="shared" si="0"/>
        <v>1188</v>
      </c>
      <c r="F37" s="20">
        <f t="shared" si="1"/>
        <v>1188</v>
      </c>
    </row>
    <row r="38" spans="1:6" ht="13.5" customHeight="1">
      <c r="A38" s="18">
        <v>45123</v>
      </c>
      <c r="B38" s="19">
        <v>1088</v>
      </c>
      <c r="C38" s="19">
        <v>0</v>
      </c>
      <c r="D38" s="19">
        <v>0</v>
      </c>
      <c r="E38" s="24">
        <f t="shared" si="0"/>
        <v>1088</v>
      </c>
      <c r="F38" s="20">
        <f t="shared" si="1"/>
        <v>1088</v>
      </c>
    </row>
    <row r="39" spans="1:6" ht="13.5" customHeight="1">
      <c r="A39" s="18">
        <v>45130</v>
      </c>
      <c r="B39" s="19">
        <v>1034</v>
      </c>
      <c r="C39" s="19">
        <v>0</v>
      </c>
      <c r="D39" s="19">
        <v>0</v>
      </c>
      <c r="E39" s="24">
        <f t="shared" si="0"/>
        <v>1034</v>
      </c>
      <c r="F39" s="20">
        <f t="shared" si="1"/>
        <v>1034</v>
      </c>
    </row>
    <row r="40" spans="1:6" ht="13.5" customHeight="1">
      <c r="A40" s="18">
        <v>45137</v>
      </c>
      <c r="B40" s="19">
        <v>1160</v>
      </c>
      <c r="C40" s="19">
        <v>0</v>
      </c>
      <c r="D40" s="19">
        <v>0</v>
      </c>
      <c r="E40" s="24">
        <f t="shared" si="0"/>
        <v>1160</v>
      </c>
      <c r="F40" s="20">
        <f t="shared" si="1"/>
        <v>1160</v>
      </c>
    </row>
    <row r="41" spans="1:6" ht="13.5" customHeight="1">
      <c r="A41" s="18">
        <v>45144</v>
      </c>
      <c r="B41" s="19">
        <v>1252</v>
      </c>
      <c r="C41" s="19">
        <v>0</v>
      </c>
      <c r="D41" s="19">
        <v>0</v>
      </c>
      <c r="E41" s="24">
        <f t="shared" si="0"/>
        <v>1252</v>
      </c>
      <c r="F41" s="20">
        <f t="shared" si="1"/>
        <v>1252</v>
      </c>
    </row>
    <row r="42" spans="1:6" ht="13.5" customHeight="1">
      <c r="A42" s="18">
        <v>45151</v>
      </c>
      <c r="B42" s="19">
        <v>1660</v>
      </c>
      <c r="C42" s="19">
        <v>0</v>
      </c>
      <c r="D42" s="19">
        <v>0</v>
      </c>
      <c r="E42" s="24">
        <f t="shared" si="0"/>
        <v>1660</v>
      </c>
      <c r="F42" s="20">
        <f t="shared" si="1"/>
        <v>1660</v>
      </c>
    </row>
    <row r="43" spans="1:6" ht="13.5" customHeight="1">
      <c r="A43" s="18">
        <v>45158</v>
      </c>
      <c r="B43" s="19">
        <v>1904</v>
      </c>
      <c r="C43" s="19">
        <v>0</v>
      </c>
      <c r="D43" s="19">
        <v>0</v>
      </c>
      <c r="E43" s="24">
        <f t="shared" si="0"/>
        <v>1904</v>
      </c>
      <c r="F43" s="20">
        <f t="shared" si="1"/>
        <v>1904</v>
      </c>
    </row>
    <row r="44" spans="1:6" ht="13.5" customHeight="1">
      <c r="A44" s="18">
        <v>45165</v>
      </c>
      <c r="B44" s="19">
        <v>2493</v>
      </c>
      <c r="C44" s="19">
        <v>0</v>
      </c>
      <c r="D44" s="19">
        <v>0</v>
      </c>
      <c r="E44" s="24">
        <f t="shared" si="0"/>
        <v>2493</v>
      </c>
      <c r="F44" s="20">
        <f t="shared" si="1"/>
        <v>2493</v>
      </c>
    </row>
    <row r="45" spans="1:6" ht="13.5" customHeight="1">
      <c r="A45" s="18">
        <v>45173</v>
      </c>
      <c r="B45" s="19">
        <v>2618</v>
      </c>
      <c r="C45" s="19">
        <v>0</v>
      </c>
      <c r="D45" s="19">
        <v>0</v>
      </c>
      <c r="E45" s="24">
        <f t="shared" si="0"/>
        <v>2618</v>
      </c>
      <c r="F45" s="20">
        <f t="shared" si="1"/>
        <v>2618</v>
      </c>
    </row>
    <row r="46" spans="1:6" ht="13.5" customHeight="1">
      <c r="A46" s="18">
        <v>45179</v>
      </c>
      <c r="B46" s="19">
        <v>3182</v>
      </c>
      <c r="C46" s="19">
        <v>0</v>
      </c>
      <c r="D46" s="19">
        <v>0</v>
      </c>
      <c r="E46" s="24">
        <f t="shared" si="0"/>
        <v>3182</v>
      </c>
      <c r="F46" s="20">
        <f t="shared" si="1"/>
        <v>3182</v>
      </c>
    </row>
    <row r="47" spans="1:6" ht="13.5" customHeight="1">
      <c r="A47" s="18">
        <v>45186</v>
      </c>
      <c r="B47" s="19">
        <v>4082</v>
      </c>
      <c r="C47" s="19">
        <v>0</v>
      </c>
      <c r="D47" s="19">
        <v>0</v>
      </c>
      <c r="E47" s="24">
        <f t="shared" si="0"/>
        <v>4082</v>
      </c>
      <c r="F47" s="20">
        <f t="shared" si="1"/>
        <v>4082</v>
      </c>
    </row>
    <row r="48" spans="1:6" ht="13.5" customHeight="1">
      <c r="A48" s="18">
        <v>45193</v>
      </c>
      <c r="B48" s="19">
        <v>4826</v>
      </c>
      <c r="C48" s="19">
        <v>0</v>
      </c>
      <c r="D48" s="19">
        <v>0</v>
      </c>
      <c r="E48" s="24">
        <f t="shared" si="0"/>
        <v>4826</v>
      </c>
      <c r="F48" s="20">
        <f t="shared" si="1"/>
        <v>4826</v>
      </c>
    </row>
    <row r="49" spans="1:6" ht="13.5" customHeight="1">
      <c r="A49" s="18">
        <v>45200</v>
      </c>
      <c r="B49" s="19">
        <v>5152</v>
      </c>
      <c r="C49" s="19">
        <v>0</v>
      </c>
      <c r="D49" s="19">
        <v>0</v>
      </c>
      <c r="E49" s="24">
        <f t="shared" si="0"/>
        <v>5152</v>
      </c>
      <c r="F49" s="20">
        <f t="shared" si="1"/>
        <v>5152</v>
      </c>
    </row>
    <row r="50" spans="1:6" ht="13.5" customHeight="1">
      <c r="A50" s="18">
        <v>45207</v>
      </c>
      <c r="B50" s="21">
        <v>5261</v>
      </c>
      <c r="C50" s="21">
        <v>0</v>
      </c>
      <c r="D50" s="21">
        <v>0</v>
      </c>
      <c r="E50" s="25">
        <f t="shared" si="0"/>
        <v>5261</v>
      </c>
      <c r="F50" s="20">
        <f t="shared" si="1"/>
        <v>5261</v>
      </c>
    </row>
    <row r="51" spans="1:6" ht="13.5" customHeight="1">
      <c r="A51" s="18">
        <v>45214</v>
      </c>
      <c r="B51" s="21">
        <v>5222</v>
      </c>
      <c r="C51" s="21">
        <v>0</v>
      </c>
      <c r="D51" s="21">
        <v>0</v>
      </c>
      <c r="E51" s="25">
        <f t="shared" si="0"/>
        <v>5222</v>
      </c>
      <c r="F51" s="20">
        <f t="shared" si="1"/>
        <v>5222</v>
      </c>
    </row>
    <row r="52" spans="1:6" ht="13.5" customHeight="1">
      <c r="A52" s="18">
        <v>45221</v>
      </c>
      <c r="B52" s="26">
        <v>5229</v>
      </c>
      <c r="C52" s="7">
        <v>0</v>
      </c>
      <c r="D52" s="7">
        <v>0</v>
      </c>
      <c r="E52" s="25">
        <f>IF(AND(ISBLANK(B52),ISBLANK(C52)),"",SUM(B52:D52))</f>
        <v>5229</v>
      </c>
      <c r="F52" s="20">
        <f>IF(AND(ISBLANK(B52),ISBLANK(C52)),"",E52-D52)</f>
        <v>5229</v>
      </c>
    </row>
    <row r="53" spans="1:6" ht="13.5" customHeight="1">
      <c r="A53" s="18">
        <v>45228</v>
      </c>
      <c r="B53" s="26">
        <v>5090</v>
      </c>
      <c r="C53" s="7">
        <v>0</v>
      </c>
      <c r="D53" s="7">
        <v>0</v>
      </c>
      <c r="E53" s="25">
        <f>IF(AND(ISBLANK(B53),ISBLANK(C53)),"",SUM(B53:D53))</f>
        <v>5090</v>
      </c>
      <c r="F53" s="20">
        <f>IF(AND(ISBLANK(B53),ISBLANK(C53)),"",E53-D53)</f>
        <v>5090</v>
      </c>
    </row>
    <row r="54" spans="1:6" ht="13.5" customHeight="1">
      <c r="A54" s="6">
        <v>45235</v>
      </c>
      <c r="B54" s="26">
        <v>4907</v>
      </c>
      <c r="C54" s="7">
        <v>0</v>
      </c>
      <c r="D54" s="7">
        <v>0</v>
      </c>
      <c r="E54" s="25">
        <f t="shared" si="0"/>
        <v>4907</v>
      </c>
      <c r="F54" s="20">
        <f t="shared" si="1"/>
        <v>4907</v>
      </c>
    </row>
    <row r="55" spans="1:6" ht="13.5" customHeight="1">
      <c r="A55" s="6">
        <v>45242</v>
      </c>
      <c r="B55" s="26">
        <v>4172</v>
      </c>
      <c r="C55" s="26">
        <v>0</v>
      </c>
      <c r="D55" s="26">
        <v>0</v>
      </c>
      <c r="E55" s="25">
        <f t="shared" si="0"/>
        <v>4172</v>
      </c>
      <c r="F55" s="20">
        <f t="shared" si="1"/>
        <v>4172</v>
      </c>
    </row>
    <row r="56" spans="1:6" ht="13.5" customHeight="1">
      <c r="A56" s="6">
        <v>45249</v>
      </c>
      <c r="B56" s="26">
        <v>3861</v>
      </c>
      <c r="C56" s="26">
        <v>0</v>
      </c>
      <c r="D56" s="26">
        <v>0</v>
      </c>
      <c r="E56" s="25">
        <f t="shared" si="0"/>
        <v>3861</v>
      </c>
      <c r="F56" s="20">
        <f t="shared" si="1"/>
        <v>3861</v>
      </c>
    </row>
    <row r="57" spans="1:6" ht="13.5" customHeight="1">
      <c r="A57" s="18">
        <v>45256</v>
      </c>
      <c r="B57" s="26">
        <v>3714</v>
      </c>
      <c r="C57" s="26">
        <v>0</v>
      </c>
      <c r="D57" s="26">
        <v>0</v>
      </c>
      <c r="E57" s="25">
        <f t="shared" si="0"/>
        <v>3714</v>
      </c>
      <c r="F57" s="20">
        <f t="shared" si="1"/>
        <v>3714</v>
      </c>
    </row>
    <row r="58" spans="1:6" ht="13.5" customHeight="1">
      <c r="A58" s="6">
        <v>45263</v>
      </c>
      <c r="B58" s="26">
        <v>3622</v>
      </c>
      <c r="C58" s="26">
        <v>0</v>
      </c>
      <c r="D58" s="26">
        <v>0</v>
      </c>
      <c r="E58" s="25">
        <f t="shared" si="0"/>
        <v>3622</v>
      </c>
      <c r="F58" s="20">
        <f t="shared" si="1"/>
        <v>3622</v>
      </c>
    </row>
    <row r="59" spans="1:6" ht="13.5" customHeight="1">
      <c r="A59" s="18">
        <v>45270</v>
      </c>
      <c r="B59" s="26">
        <v>3581</v>
      </c>
      <c r="C59" s="26">
        <v>0</v>
      </c>
      <c r="D59" s="26">
        <v>0</v>
      </c>
      <c r="E59" s="25">
        <f t="shared" si="0"/>
        <v>3581</v>
      </c>
      <c r="F59" s="20">
        <f t="shared" si="1"/>
        <v>3581</v>
      </c>
    </row>
    <row r="60" spans="1:6" ht="13.5" customHeight="1">
      <c r="A60" s="6">
        <v>45277</v>
      </c>
      <c r="B60" s="26">
        <v>3444</v>
      </c>
      <c r="C60" s="26">
        <v>0</v>
      </c>
      <c r="D60" s="26">
        <v>0</v>
      </c>
      <c r="E60" s="25">
        <f t="shared" si="0"/>
        <v>3444</v>
      </c>
      <c r="F60" s="20">
        <f t="shared" si="1"/>
        <v>3444</v>
      </c>
    </row>
    <row r="61" spans="1:6" ht="13.5" customHeight="1" thickBot="1">
      <c r="A61" s="90">
        <v>45285</v>
      </c>
      <c r="B61" s="28">
        <v>3286</v>
      </c>
      <c r="C61" s="28">
        <v>0</v>
      </c>
      <c r="D61" s="28">
        <v>0</v>
      </c>
      <c r="E61" s="29">
        <f t="shared" si="0"/>
        <v>3286</v>
      </c>
      <c r="F61" s="30">
        <f t="shared" si="1"/>
        <v>3286</v>
      </c>
    </row>
    <row r="62" spans="1:6" ht="13.5" customHeight="1">
      <c r="A62" s="31"/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I7" sqref="I7:I8"/>
    </sheetView>
  </sheetViews>
  <sheetFormatPr defaultColWidth="23.140625" defaultRowHeight="15.75"/>
  <cols>
    <col min="1" max="1" width="11.42578125" style="6" customWidth="1"/>
    <col min="2" max="3" width="17.28515625" style="7" customWidth="1"/>
    <col min="4" max="6" width="14.85546875" style="7" customWidth="1"/>
    <col min="257" max="257" width="11.42578125" customWidth="1"/>
    <col min="258" max="259" width="17.28515625" customWidth="1"/>
    <col min="260" max="262" width="14.85546875" customWidth="1"/>
    <col min="513" max="513" width="11.42578125" customWidth="1"/>
    <col min="514" max="515" width="17.28515625" customWidth="1"/>
    <col min="516" max="518" width="14.85546875" customWidth="1"/>
    <col min="769" max="769" width="11.42578125" customWidth="1"/>
    <col min="770" max="771" width="17.28515625" customWidth="1"/>
    <col min="772" max="774" width="14.85546875" customWidth="1"/>
    <col min="1025" max="1025" width="11.42578125" customWidth="1"/>
    <col min="1026" max="1027" width="17.28515625" customWidth="1"/>
    <col min="1028" max="1030" width="14.85546875" customWidth="1"/>
    <col min="1281" max="1281" width="11.42578125" customWidth="1"/>
    <col min="1282" max="1283" width="17.28515625" customWidth="1"/>
    <col min="1284" max="1286" width="14.85546875" customWidth="1"/>
    <col min="1537" max="1537" width="11.42578125" customWidth="1"/>
    <col min="1538" max="1539" width="17.28515625" customWidth="1"/>
    <col min="1540" max="1542" width="14.85546875" customWidth="1"/>
    <col min="1793" max="1793" width="11.42578125" customWidth="1"/>
    <col min="1794" max="1795" width="17.28515625" customWidth="1"/>
    <col min="1796" max="1798" width="14.85546875" customWidth="1"/>
    <col min="2049" max="2049" width="11.42578125" customWidth="1"/>
    <col min="2050" max="2051" width="17.28515625" customWidth="1"/>
    <col min="2052" max="2054" width="14.85546875" customWidth="1"/>
    <col min="2305" max="2305" width="11.42578125" customWidth="1"/>
    <col min="2306" max="2307" width="17.28515625" customWidth="1"/>
    <col min="2308" max="2310" width="14.85546875" customWidth="1"/>
    <col min="2561" max="2561" width="11.42578125" customWidth="1"/>
    <col min="2562" max="2563" width="17.28515625" customWidth="1"/>
    <col min="2564" max="2566" width="14.85546875" customWidth="1"/>
    <col min="2817" max="2817" width="11.42578125" customWidth="1"/>
    <col min="2818" max="2819" width="17.28515625" customWidth="1"/>
    <col min="2820" max="2822" width="14.85546875" customWidth="1"/>
    <col min="3073" max="3073" width="11.42578125" customWidth="1"/>
    <col min="3074" max="3075" width="17.28515625" customWidth="1"/>
    <col min="3076" max="3078" width="14.85546875" customWidth="1"/>
    <col min="3329" max="3329" width="11.42578125" customWidth="1"/>
    <col min="3330" max="3331" width="17.28515625" customWidth="1"/>
    <col min="3332" max="3334" width="14.85546875" customWidth="1"/>
    <col min="3585" max="3585" width="11.42578125" customWidth="1"/>
    <col min="3586" max="3587" width="17.28515625" customWidth="1"/>
    <col min="3588" max="3590" width="14.85546875" customWidth="1"/>
    <col min="3841" max="3841" width="11.42578125" customWidth="1"/>
    <col min="3842" max="3843" width="17.28515625" customWidth="1"/>
    <col min="3844" max="3846" width="14.85546875" customWidth="1"/>
    <col min="4097" max="4097" width="11.42578125" customWidth="1"/>
    <col min="4098" max="4099" width="17.28515625" customWidth="1"/>
    <col min="4100" max="4102" width="14.85546875" customWidth="1"/>
    <col min="4353" max="4353" width="11.42578125" customWidth="1"/>
    <col min="4354" max="4355" width="17.28515625" customWidth="1"/>
    <col min="4356" max="4358" width="14.85546875" customWidth="1"/>
    <col min="4609" max="4609" width="11.42578125" customWidth="1"/>
    <col min="4610" max="4611" width="17.28515625" customWidth="1"/>
    <col min="4612" max="4614" width="14.85546875" customWidth="1"/>
    <col min="4865" max="4865" width="11.42578125" customWidth="1"/>
    <col min="4866" max="4867" width="17.28515625" customWidth="1"/>
    <col min="4868" max="4870" width="14.85546875" customWidth="1"/>
    <col min="5121" max="5121" width="11.42578125" customWidth="1"/>
    <col min="5122" max="5123" width="17.28515625" customWidth="1"/>
    <col min="5124" max="5126" width="14.85546875" customWidth="1"/>
    <col min="5377" max="5377" width="11.42578125" customWidth="1"/>
    <col min="5378" max="5379" width="17.28515625" customWidth="1"/>
    <col min="5380" max="5382" width="14.85546875" customWidth="1"/>
    <col min="5633" max="5633" width="11.42578125" customWidth="1"/>
    <col min="5634" max="5635" width="17.28515625" customWidth="1"/>
    <col min="5636" max="5638" width="14.85546875" customWidth="1"/>
    <col min="5889" max="5889" width="11.42578125" customWidth="1"/>
    <col min="5890" max="5891" width="17.28515625" customWidth="1"/>
    <col min="5892" max="5894" width="14.85546875" customWidth="1"/>
    <col min="6145" max="6145" width="11.42578125" customWidth="1"/>
    <col min="6146" max="6147" width="17.28515625" customWidth="1"/>
    <col min="6148" max="6150" width="14.85546875" customWidth="1"/>
    <col min="6401" max="6401" width="11.42578125" customWidth="1"/>
    <col min="6402" max="6403" width="17.28515625" customWidth="1"/>
    <col min="6404" max="6406" width="14.85546875" customWidth="1"/>
    <col min="6657" max="6657" width="11.42578125" customWidth="1"/>
    <col min="6658" max="6659" width="17.28515625" customWidth="1"/>
    <col min="6660" max="6662" width="14.85546875" customWidth="1"/>
    <col min="6913" max="6913" width="11.42578125" customWidth="1"/>
    <col min="6914" max="6915" width="17.28515625" customWidth="1"/>
    <col min="6916" max="6918" width="14.85546875" customWidth="1"/>
    <col min="7169" max="7169" width="11.42578125" customWidth="1"/>
    <col min="7170" max="7171" width="17.28515625" customWidth="1"/>
    <col min="7172" max="7174" width="14.85546875" customWidth="1"/>
    <col min="7425" max="7425" width="11.42578125" customWidth="1"/>
    <col min="7426" max="7427" width="17.28515625" customWidth="1"/>
    <col min="7428" max="7430" width="14.85546875" customWidth="1"/>
    <col min="7681" max="7681" width="11.42578125" customWidth="1"/>
    <col min="7682" max="7683" width="17.28515625" customWidth="1"/>
    <col min="7684" max="7686" width="14.85546875" customWidth="1"/>
    <col min="7937" max="7937" width="11.42578125" customWidth="1"/>
    <col min="7938" max="7939" width="17.28515625" customWidth="1"/>
    <col min="7940" max="7942" width="14.85546875" customWidth="1"/>
    <col min="8193" max="8193" width="11.42578125" customWidth="1"/>
    <col min="8194" max="8195" width="17.28515625" customWidth="1"/>
    <col min="8196" max="8198" width="14.85546875" customWidth="1"/>
    <col min="8449" max="8449" width="11.42578125" customWidth="1"/>
    <col min="8450" max="8451" width="17.28515625" customWidth="1"/>
    <col min="8452" max="8454" width="14.85546875" customWidth="1"/>
    <col min="8705" max="8705" width="11.42578125" customWidth="1"/>
    <col min="8706" max="8707" width="17.28515625" customWidth="1"/>
    <col min="8708" max="8710" width="14.85546875" customWidth="1"/>
    <col min="8961" max="8961" width="11.42578125" customWidth="1"/>
    <col min="8962" max="8963" width="17.28515625" customWidth="1"/>
    <col min="8964" max="8966" width="14.85546875" customWidth="1"/>
    <col min="9217" max="9217" width="11.42578125" customWidth="1"/>
    <col min="9218" max="9219" width="17.28515625" customWidth="1"/>
    <col min="9220" max="9222" width="14.85546875" customWidth="1"/>
    <col min="9473" max="9473" width="11.42578125" customWidth="1"/>
    <col min="9474" max="9475" width="17.28515625" customWidth="1"/>
    <col min="9476" max="9478" width="14.85546875" customWidth="1"/>
    <col min="9729" max="9729" width="11.42578125" customWidth="1"/>
    <col min="9730" max="9731" width="17.28515625" customWidth="1"/>
    <col min="9732" max="9734" width="14.85546875" customWidth="1"/>
    <col min="9985" max="9985" width="11.42578125" customWidth="1"/>
    <col min="9986" max="9987" width="17.28515625" customWidth="1"/>
    <col min="9988" max="9990" width="14.85546875" customWidth="1"/>
    <col min="10241" max="10241" width="11.42578125" customWidth="1"/>
    <col min="10242" max="10243" width="17.28515625" customWidth="1"/>
    <col min="10244" max="10246" width="14.85546875" customWidth="1"/>
    <col min="10497" max="10497" width="11.42578125" customWidth="1"/>
    <col min="10498" max="10499" width="17.28515625" customWidth="1"/>
    <col min="10500" max="10502" width="14.85546875" customWidth="1"/>
    <col min="10753" max="10753" width="11.42578125" customWidth="1"/>
    <col min="10754" max="10755" width="17.28515625" customWidth="1"/>
    <col min="10756" max="10758" width="14.85546875" customWidth="1"/>
    <col min="11009" max="11009" width="11.42578125" customWidth="1"/>
    <col min="11010" max="11011" width="17.28515625" customWidth="1"/>
    <col min="11012" max="11014" width="14.85546875" customWidth="1"/>
    <col min="11265" max="11265" width="11.42578125" customWidth="1"/>
    <col min="11266" max="11267" width="17.28515625" customWidth="1"/>
    <col min="11268" max="11270" width="14.85546875" customWidth="1"/>
    <col min="11521" max="11521" width="11.42578125" customWidth="1"/>
    <col min="11522" max="11523" width="17.28515625" customWidth="1"/>
    <col min="11524" max="11526" width="14.85546875" customWidth="1"/>
    <col min="11777" max="11777" width="11.42578125" customWidth="1"/>
    <col min="11778" max="11779" width="17.28515625" customWidth="1"/>
    <col min="11780" max="11782" width="14.85546875" customWidth="1"/>
    <col min="12033" max="12033" width="11.42578125" customWidth="1"/>
    <col min="12034" max="12035" width="17.28515625" customWidth="1"/>
    <col min="12036" max="12038" width="14.85546875" customWidth="1"/>
    <col min="12289" max="12289" width="11.42578125" customWidth="1"/>
    <col min="12290" max="12291" width="17.28515625" customWidth="1"/>
    <col min="12292" max="12294" width="14.85546875" customWidth="1"/>
    <col min="12545" max="12545" width="11.42578125" customWidth="1"/>
    <col min="12546" max="12547" width="17.28515625" customWidth="1"/>
    <col min="12548" max="12550" width="14.85546875" customWidth="1"/>
    <col min="12801" max="12801" width="11.42578125" customWidth="1"/>
    <col min="12802" max="12803" width="17.28515625" customWidth="1"/>
    <col min="12804" max="12806" width="14.85546875" customWidth="1"/>
    <col min="13057" max="13057" width="11.42578125" customWidth="1"/>
    <col min="13058" max="13059" width="17.28515625" customWidth="1"/>
    <col min="13060" max="13062" width="14.85546875" customWidth="1"/>
    <col min="13313" max="13313" width="11.42578125" customWidth="1"/>
    <col min="13314" max="13315" width="17.28515625" customWidth="1"/>
    <col min="13316" max="13318" width="14.85546875" customWidth="1"/>
    <col min="13569" max="13569" width="11.42578125" customWidth="1"/>
    <col min="13570" max="13571" width="17.28515625" customWidth="1"/>
    <col min="13572" max="13574" width="14.85546875" customWidth="1"/>
    <col min="13825" max="13825" width="11.42578125" customWidth="1"/>
    <col min="13826" max="13827" width="17.28515625" customWidth="1"/>
    <col min="13828" max="13830" width="14.85546875" customWidth="1"/>
    <col min="14081" max="14081" width="11.42578125" customWidth="1"/>
    <col min="14082" max="14083" width="17.28515625" customWidth="1"/>
    <col min="14084" max="14086" width="14.85546875" customWidth="1"/>
    <col min="14337" max="14337" width="11.42578125" customWidth="1"/>
    <col min="14338" max="14339" width="17.28515625" customWidth="1"/>
    <col min="14340" max="14342" width="14.85546875" customWidth="1"/>
    <col min="14593" max="14593" width="11.42578125" customWidth="1"/>
    <col min="14594" max="14595" width="17.28515625" customWidth="1"/>
    <col min="14596" max="14598" width="14.85546875" customWidth="1"/>
    <col min="14849" max="14849" width="11.42578125" customWidth="1"/>
    <col min="14850" max="14851" width="17.28515625" customWidth="1"/>
    <col min="14852" max="14854" width="14.85546875" customWidth="1"/>
    <col min="15105" max="15105" width="11.42578125" customWidth="1"/>
    <col min="15106" max="15107" width="17.28515625" customWidth="1"/>
    <col min="15108" max="15110" width="14.85546875" customWidth="1"/>
    <col min="15361" max="15361" width="11.42578125" customWidth="1"/>
    <col min="15362" max="15363" width="17.28515625" customWidth="1"/>
    <col min="15364" max="15366" width="14.85546875" customWidth="1"/>
    <col min="15617" max="15617" width="11.42578125" customWidth="1"/>
    <col min="15618" max="15619" width="17.28515625" customWidth="1"/>
    <col min="15620" max="15622" width="14.85546875" customWidth="1"/>
    <col min="15873" max="15873" width="11.42578125" customWidth="1"/>
    <col min="15874" max="15875" width="17.28515625" customWidth="1"/>
    <col min="15876" max="15878" width="14.85546875" customWidth="1"/>
    <col min="16129" max="16129" width="11.42578125" customWidth="1"/>
    <col min="16130" max="16131" width="17.28515625" customWidth="1"/>
    <col min="16132" max="16134" width="14.85546875" customWidth="1"/>
  </cols>
  <sheetData>
    <row r="1" spans="1:6" ht="13.5" customHeight="1">
      <c r="A1" s="1"/>
      <c r="B1" s="2"/>
      <c r="C1" s="3" t="s">
        <v>18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44563</v>
      </c>
      <c r="B10" s="25">
        <v>4304</v>
      </c>
      <c r="C10" s="25">
        <v>0</v>
      </c>
      <c r="D10" s="25">
        <v>0</v>
      </c>
      <c r="E10" s="89">
        <f>IF(AND(ISBLANK(B10),ISBLANK(C10)),"",SUM(B10:D10))</f>
        <v>4304</v>
      </c>
      <c r="F10" s="20">
        <f>IF(AND(ISBLANK(B10),ISBLANK(C10)),"",E10-D10)</f>
        <v>4304</v>
      </c>
    </row>
    <row r="11" spans="1:6" ht="13.5" customHeight="1">
      <c r="A11" s="18">
        <v>44570</v>
      </c>
      <c r="B11" s="21">
        <v>3956</v>
      </c>
      <c r="C11" s="21">
        <v>0</v>
      </c>
      <c r="D11" s="21">
        <v>0</v>
      </c>
      <c r="E11" s="89">
        <f>IF(AND(ISBLANK(B11),ISBLANK(C11)),"",SUM(B11:D11))</f>
        <v>3956</v>
      </c>
      <c r="F11" s="20">
        <f>IF(AND(ISBLANK(B11),ISBLANK(C11)),"",E11-D11)</f>
        <v>3956</v>
      </c>
    </row>
    <row r="12" spans="1:6" ht="13.5" customHeight="1">
      <c r="A12" s="22">
        <v>44577</v>
      </c>
      <c r="B12" s="21">
        <v>3853</v>
      </c>
      <c r="C12" s="21">
        <v>0</v>
      </c>
      <c r="D12" s="21">
        <v>0</v>
      </c>
      <c r="E12" s="89">
        <f t="shared" ref="E12:E61" si="0">IF(AND(ISBLANK(B12),ISBLANK(C12)),"",SUM(B12:D12))</f>
        <v>3853</v>
      </c>
      <c r="F12" s="20">
        <f t="shared" ref="F12:F61" si="1">IF(AND(ISBLANK(B12),ISBLANK(C12)),"",E12-D12)</f>
        <v>3853</v>
      </c>
    </row>
    <row r="13" spans="1:6" ht="13.5" customHeight="1">
      <c r="A13" s="22">
        <v>44584</v>
      </c>
      <c r="B13" s="21">
        <v>3774</v>
      </c>
      <c r="C13" s="21">
        <v>0</v>
      </c>
      <c r="D13" s="21">
        <v>0</v>
      </c>
      <c r="E13" s="89">
        <f t="shared" si="0"/>
        <v>3774</v>
      </c>
      <c r="F13" s="20">
        <f t="shared" si="1"/>
        <v>3774</v>
      </c>
    </row>
    <row r="14" spans="1:6" ht="13.5" customHeight="1">
      <c r="A14" s="23">
        <v>44591</v>
      </c>
      <c r="B14" s="21">
        <v>3646</v>
      </c>
      <c r="C14" s="21">
        <v>0</v>
      </c>
      <c r="D14" s="21">
        <v>0</v>
      </c>
      <c r="E14" s="89">
        <f t="shared" si="0"/>
        <v>3646</v>
      </c>
      <c r="F14" s="20">
        <f t="shared" si="1"/>
        <v>3646</v>
      </c>
    </row>
    <row r="15" spans="1:6" ht="13.5" customHeight="1">
      <c r="A15" s="22">
        <v>44598</v>
      </c>
      <c r="B15" s="21">
        <v>3337</v>
      </c>
      <c r="C15" s="21">
        <v>0</v>
      </c>
      <c r="D15" s="21">
        <v>0</v>
      </c>
      <c r="E15" s="89">
        <f t="shared" si="0"/>
        <v>3337</v>
      </c>
      <c r="F15" s="20">
        <f t="shared" si="1"/>
        <v>3337</v>
      </c>
    </row>
    <row r="16" spans="1:6" ht="13.5" customHeight="1">
      <c r="A16" s="22">
        <v>44607</v>
      </c>
      <c r="B16" s="21">
        <v>3224</v>
      </c>
      <c r="C16" s="21">
        <v>0</v>
      </c>
      <c r="D16" s="21">
        <v>0</v>
      </c>
      <c r="E16" s="89">
        <f t="shared" si="0"/>
        <v>3224</v>
      </c>
      <c r="F16" s="20">
        <f t="shared" si="1"/>
        <v>3224</v>
      </c>
    </row>
    <row r="17" spans="1:6" ht="13.5" customHeight="1">
      <c r="A17" s="23">
        <v>44615</v>
      </c>
      <c r="B17" s="21">
        <v>3172</v>
      </c>
      <c r="C17" s="21">
        <v>0</v>
      </c>
      <c r="D17" s="21">
        <v>0</v>
      </c>
      <c r="E17" s="89">
        <f t="shared" si="0"/>
        <v>3172</v>
      </c>
      <c r="F17" s="20">
        <f t="shared" si="1"/>
        <v>3172</v>
      </c>
    </row>
    <row r="18" spans="1:6" ht="13.5" customHeight="1">
      <c r="A18" s="18">
        <v>44619</v>
      </c>
      <c r="B18" s="21">
        <v>3097</v>
      </c>
      <c r="C18" s="21">
        <v>0</v>
      </c>
      <c r="D18" s="21">
        <v>0</v>
      </c>
      <c r="E18" s="89">
        <f t="shared" si="0"/>
        <v>3097</v>
      </c>
      <c r="F18" s="20">
        <f t="shared" si="1"/>
        <v>3097</v>
      </c>
    </row>
    <row r="19" spans="1:6" ht="13.5" customHeight="1">
      <c r="A19" s="23">
        <v>44626</v>
      </c>
      <c r="B19" s="21">
        <v>2911</v>
      </c>
      <c r="C19" s="21">
        <v>0</v>
      </c>
      <c r="D19" s="21">
        <v>0</v>
      </c>
      <c r="E19" s="89">
        <f t="shared" si="0"/>
        <v>2911</v>
      </c>
      <c r="F19" s="20">
        <f t="shared" si="1"/>
        <v>2911</v>
      </c>
    </row>
    <row r="20" spans="1:6" ht="13.5" customHeight="1">
      <c r="A20" s="18">
        <v>44633</v>
      </c>
      <c r="B20" s="21">
        <v>2565</v>
      </c>
      <c r="C20" s="21">
        <v>0</v>
      </c>
      <c r="D20" s="21">
        <v>0</v>
      </c>
      <c r="E20" s="89">
        <f t="shared" si="0"/>
        <v>2565</v>
      </c>
      <c r="F20" s="20">
        <f t="shared" si="1"/>
        <v>2565</v>
      </c>
    </row>
    <row r="21" spans="1:6" ht="13.5" customHeight="1">
      <c r="A21" s="18">
        <v>44640</v>
      </c>
      <c r="B21" s="21">
        <v>2493</v>
      </c>
      <c r="C21" s="21">
        <v>0</v>
      </c>
      <c r="D21" s="21">
        <v>0</v>
      </c>
      <c r="E21" s="89">
        <f t="shared" si="0"/>
        <v>2493</v>
      </c>
      <c r="F21" s="20">
        <f t="shared" si="1"/>
        <v>2493</v>
      </c>
    </row>
    <row r="22" spans="1:6" ht="13.5" customHeight="1">
      <c r="A22" s="18">
        <v>44647</v>
      </c>
      <c r="B22" s="21">
        <v>2349</v>
      </c>
      <c r="C22" s="21">
        <v>0</v>
      </c>
      <c r="D22" s="21">
        <v>0</v>
      </c>
      <c r="E22" s="89">
        <f t="shared" si="0"/>
        <v>2349</v>
      </c>
      <c r="F22" s="20">
        <f t="shared" si="1"/>
        <v>2349</v>
      </c>
    </row>
    <row r="23" spans="1:6" ht="13.5" customHeight="1">
      <c r="A23" s="23">
        <v>44654</v>
      </c>
      <c r="B23" s="21">
        <v>2339</v>
      </c>
      <c r="C23" s="21">
        <v>0</v>
      </c>
      <c r="D23" s="21">
        <v>0</v>
      </c>
      <c r="E23" s="89">
        <f t="shared" si="0"/>
        <v>2339</v>
      </c>
      <c r="F23" s="20">
        <f t="shared" si="1"/>
        <v>2339</v>
      </c>
    </row>
    <row r="24" spans="1:6" ht="13.5" customHeight="1">
      <c r="A24" s="18">
        <v>44661</v>
      </c>
      <c r="B24" s="21">
        <v>1989</v>
      </c>
      <c r="C24" s="21">
        <v>0</v>
      </c>
      <c r="D24" s="21">
        <v>0</v>
      </c>
      <c r="E24" s="89">
        <f t="shared" si="0"/>
        <v>1989</v>
      </c>
      <c r="F24" s="20">
        <f t="shared" si="1"/>
        <v>1989</v>
      </c>
    </row>
    <row r="25" spans="1:6" ht="13.5" customHeight="1">
      <c r="A25" s="18">
        <v>44668</v>
      </c>
      <c r="B25" s="21">
        <v>1855</v>
      </c>
      <c r="C25" s="21">
        <v>0</v>
      </c>
      <c r="D25" s="21">
        <v>0</v>
      </c>
      <c r="E25" s="89">
        <f t="shared" si="0"/>
        <v>1855</v>
      </c>
      <c r="F25" s="20">
        <f t="shared" si="1"/>
        <v>1855</v>
      </c>
    </row>
    <row r="26" spans="1:6" ht="13.5" customHeight="1">
      <c r="A26" s="18">
        <v>44675</v>
      </c>
      <c r="B26" s="21">
        <v>1805</v>
      </c>
      <c r="C26" s="21">
        <v>0</v>
      </c>
      <c r="D26" s="21">
        <v>0</v>
      </c>
      <c r="E26" s="89">
        <f t="shared" si="0"/>
        <v>1805</v>
      </c>
      <c r="F26" s="20">
        <f t="shared" si="1"/>
        <v>1805</v>
      </c>
    </row>
    <row r="27" spans="1:6" ht="13.5" customHeight="1">
      <c r="A27" s="18">
        <v>44682</v>
      </c>
      <c r="B27" s="19">
        <v>1681</v>
      </c>
      <c r="C27" s="19">
        <v>0</v>
      </c>
      <c r="D27" s="19">
        <v>0</v>
      </c>
      <c r="E27" s="89">
        <f t="shared" si="0"/>
        <v>1681</v>
      </c>
      <c r="F27" s="20">
        <f t="shared" si="1"/>
        <v>1681</v>
      </c>
    </row>
    <row r="28" spans="1:6" ht="13.5" customHeight="1">
      <c r="A28" s="18">
        <v>44689</v>
      </c>
      <c r="B28" s="19">
        <v>1598</v>
      </c>
      <c r="C28" s="19">
        <v>0</v>
      </c>
      <c r="D28" s="19">
        <v>0</v>
      </c>
      <c r="E28" s="89">
        <f t="shared" si="0"/>
        <v>1598</v>
      </c>
      <c r="F28" s="20">
        <f t="shared" si="1"/>
        <v>1598</v>
      </c>
    </row>
    <row r="29" spans="1:6" ht="13.5" customHeight="1">
      <c r="A29" s="18">
        <v>44696</v>
      </c>
      <c r="B29" s="19">
        <v>1441</v>
      </c>
      <c r="C29" s="19">
        <v>0</v>
      </c>
      <c r="D29" s="19">
        <v>0</v>
      </c>
      <c r="E29" s="89">
        <f t="shared" si="0"/>
        <v>1441</v>
      </c>
      <c r="F29" s="20">
        <f t="shared" si="1"/>
        <v>1441</v>
      </c>
    </row>
    <row r="30" spans="1:6" ht="13.5" customHeight="1">
      <c r="A30" s="18">
        <v>44703</v>
      </c>
      <c r="B30" s="19">
        <v>1426</v>
      </c>
      <c r="C30" s="19">
        <v>0</v>
      </c>
      <c r="D30" s="19">
        <v>0</v>
      </c>
      <c r="E30" s="89">
        <f t="shared" si="0"/>
        <v>1426</v>
      </c>
      <c r="F30" s="20">
        <f t="shared" si="1"/>
        <v>1426</v>
      </c>
    </row>
    <row r="31" spans="1:6" ht="13.5" customHeight="1">
      <c r="A31" s="18">
        <v>44711</v>
      </c>
      <c r="B31" s="19">
        <v>1506</v>
      </c>
      <c r="C31" s="19">
        <v>0</v>
      </c>
      <c r="D31" s="19">
        <v>0</v>
      </c>
      <c r="E31" s="89">
        <f t="shared" si="0"/>
        <v>1506</v>
      </c>
      <c r="F31" s="20">
        <f t="shared" si="1"/>
        <v>1506</v>
      </c>
    </row>
    <row r="32" spans="1:6" ht="13.5" customHeight="1">
      <c r="A32" s="18">
        <v>44717</v>
      </c>
      <c r="B32" s="19">
        <v>1452</v>
      </c>
      <c r="C32" s="19">
        <v>0</v>
      </c>
      <c r="D32" s="19">
        <v>0</v>
      </c>
      <c r="E32" s="89">
        <f t="shared" si="0"/>
        <v>1452</v>
      </c>
      <c r="F32" s="20">
        <f t="shared" si="1"/>
        <v>1452</v>
      </c>
    </row>
    <row r="33" spans="1:6" ht="13.5" customHeight="1">
      <c r="A33" s="18">
        <v>44724</v>
      </c>
      <c r="B33" s="19">
        <v>1337</v>
      </c>
      <c r="C33" s="19">
        <v>0</v>
      </c>
      <c r="D33" s="19">
        <v>0</v>
      </c>
      <c r="E33" s="89">
        <f t="shared" si="0"/>
        <v>1337</v>
      </c>
      <c r="F33" s="20">
        <f t="shared" si="1"/>
        <v>1337</v>
      </c>
    </row>
    <row r="34" spans="1:6" ht="13.5" customHeight="1">
      <c r="A34" s="18">
        <v>44732</v>
      </c>
      <c r="B34" s="19">
        <v>1238</v>
      </c>
      <c r="C34" s="19">
        <v>0</v>
      </c>
      <c r="D34" s="19">
        <v>0</v>
      </c>
      <c r="E34" s="89">
        <f t="shared" si="0"/>
        <v>1238</v>
      </c>
      <c r="F34" s="20">
        <f t="shared" si="1"/>
        <v>1238</v>
      </c>
    </row>
    <row r="35" spans="1:6" ht="13.5" customHeight="1">
      <c r="A35" s="18">
        <v>44738</v>
      </c>
      <c r="B35" s="19">
        <v>1291</v>
      </c>
      <c r="C35" s="19">
        <v>0</v>
      </c>
      <c r="D35" s="19">
        <v>0</v>
      </c>
      <c r="E35" s="89">
        <f t="shared" si="0"/>
        <v>1291</v>
      </c>
      <c r="F35" s="20">
        <f t="shared" si="1"/>
        <v>1291</v>
      </c>
    </row>
    <row r="36" spans="1:6" ht="13.5" customHeight="1">
      <c r="A36" s="18">
        <v>44746</v>
      </c>
      <c r="B36" s="19">
        <v>1243</v>
      </c>
      <c r="C36" s="19">
        <v>0</v>
      </c>
      <c r="D36" s="19">
        <v>0</v>
      </c>
      <c r="E36" s="89">
        <f t="shared" si="0"/>
        <v>1243</v>
      </c>
      <c r="F36" s="20">
        <f t="shared" si="1"/>
        <v>1243</v>
      </c>
    </row>
    <row r="37" spans="1:6" ht="13.5" customHeight="1">
      <c r="A37" s="18">
        <v>44752</v>
      </c>
      <c r="B37" s="19">
        <v>1183</v>
      </c>
      <c r="C37" s="19">
        <v>0</v>
      </c>
      <c r="D37" s="19">
        <v>0</v>
      </c>
      <c r="E37" s="89">
        <f t="shared" si="0"/>
        <v>1183</v>
      </c>
      <c r="F37" s="20">
        <f t="shared" si="1"/>
        <v>1183</v>
      </c>
    </row>
    <row r="38" spans="1:6" ht="13.5" customHeight="1">
      <c r="A38" s="18">
        <v>44759</v>
      </c>
      <c r="B38" s="19">
        <v>1271</v>
      </c>
      <c r="C38" s="19">
        <v>0</v>
      </c>
      <c r="D38" s="19">
        <v>0</v>
      </c>
      <c r="E38" s="24">
        <f t="shared" si="0"/>
        <v>1271</v>
      </c>
      <c r="F38" s="20">
        <f t="shared" si="1"/>
        <v>1271</v>
      </c>
    </row>
    <row r="39" spans="1:6" ht="13.5" customHeight="1">
      <c r="A39" s="18">
        <v>44766</v>
      </c>
      <c r="B39" s="19">
        <v>1298</v>
      </c>
      <c r="C39" s="19">
        <v>0</v>
      </c>
      <c r="D39" s="19">
        <v>0</v>
      </c>
      <c r="E39" s="24">
        <f t="shared" si="0"/>
        <v>1298</v>
      </c>
      <c r="F39" s="20">
        <f t="shared" si="1"/>
        <v>1298</v>
      </c>
    </row>
    <row r="40" spans="1:6" ht="13.5" customHeight="1">
      <c r="A40" s="18">
        <v>44773</v>
      </c>
      <c r="B40" s="19">
        <v>1239</v>
      </c>
      <c r="C40" s="19">
        <v>0</v>
      </c>
      <c r="D40" s="19">
        <v>0</v>
      </c>
      <c r="E40" s="24">
        <f t="shared" si="0"/>
        <v>1239</v>
      </c>
      <c r="F40" s="20">
        <f t="shared" si="1"/>
        <v>1239</v>
      </c>
    </row>
    <row r="41" spans="1:6" ht="13.5" customHeight="1">
      <c r="A41" s="18">
        <v>44780</v>
      </c>
      <c r="B41" s="19">
        <v>1232</v>
      </c>
      <c r="C41" s="19">
        <v>0</v>
      </c>
      <c r="D41" s="19">
        <v>0</v>
      </c>
      <c r="E41" s="24">
        <f t="shared" si="0"/>
        <v>1232</v>
      </c>
      <c r="F41" s="20">
        <f t="shared" si="1"/>
        <v>1232</v>
      </c>
    </row>
    <row r="42" spans="1:6" ht="13.5" customHeight="1">
      <c r="A42" s="18">
        <v>44787</v>
      </c>
      <c r="B42" s="19">
        <v>1153</v>
      </c>
      <c r="C42" s="19">
        <v>0</v>
      </c>
      <c r="D42" s="19">
        <v>0</v>
      </c>
      <c r="E42" s="24">
        <f t="shared" si="0"/>
        <v>1153</v>
      </c>
      <c r="F42" s="20">
        <f t="shared" si="1"/>
        <v>1153</v>
      </c>
    </row>
    <row r="43" spans="1:6" ht="13.5" customHeight="1">
      <c r="A43" s="18">
        <v>44794</v>
      </c>
      <c r="B43" s="19">
        <v>1020</v>
      </c>
      <c r="C43" s="19">
        <v>0</v>
      </c>
      <c r="D43" s="19">
        <v>0</v>
      </c>
      <c r="E43" s="24">
        <f t="shared" si="0"/>
        <v>1020</v>
      </c>
      <c r="F43" s="20">
        <f t="shared" si="1"/>
        <v>1020</v>
      </c>
    </row>
    <row r="44" spans="1:6" ht="13.5" customHeight="1">
      <c r="A44" s="18">
        <v>44801</v>
      </c>
      <c r="B44" s="19">
        <v>1045</v>
      </c>
      <c r="C44" s="19">
        <v>0</v>
      </c>
      <c r="D44" s="19">
        <v>0</v>
      </c>
      <c r="E44" s="24">
        <f t="shared" si="0"/>
        <v>1045</v>
      </c>
      <c r="F44" s="20">
        <f t="shared" si="1"/>
        <v>1045</v>
      </c>
    </row>
    <row r="45" spans="1:6" ht="13.5" customHeight="1">
      <c r="A45" s="18">
        <v>44809</v>
      </c>
      <c r="B45" s="19">
        <v>1643</v>
      </c>
      <c r="C45" s="19">
        <v>0</v>
      </c>
      <c r="D45" s="19">
        <v>0</v>
      </c>
      <c r="E45" s="24">
        <f t="shared" si="0"/>
        <v>1643</v>
      </c>
      <c r="F45" s="20">
        <f t="shared" si="1"/>
        <v>1643</v>
      </c>
    </row>
    <row r="46" spans="1:6" ht="13.5" customHeight="1">
      <c r="A46" s="18">
        <v>44815</v>
      </c>
      <c r="B46" s="19">
        <v>1873</v>
      </c>
      <c r="C46" s="19">
        <v>0</v>
      </c>
      <c r="D46" s="19">
        <v>0</v>
      </c>
      <c r="E46" s="24">
        <f t="shared" si="0"/>
        <v>1873</v>
      </c>
      <c r="F46" s="20">
        <f t="shared" si="1"/>
        <v>1873</v>
      </c>
    </row>
    <row r="47" spans="1:6" ht="13.5" customHeight="1">
      <c r="A47" s="18">
        <v>44822</v>
      </c>
      <c r="B47" s="19">
        <v>2888</v>
      </c>
      <c r="C47" s="19">
        <v>0</v>
      </c>
      <c r="D47" s="19">
        <v>0</v>
      </c>
      <c r="E47" s="24">
        <f t="shared" si="0"/>
        <v>2888</v>
      </c>
      <c r="F47" s="20">
        <f t="shared" si="1"/>
        <v>2888</v>
      </c>
    </row>
    <row r="48" spans="1:6" ht="13.5" customHeight="1">
      <c r="A48" s="18">
        <v>44829</v>
      </c>
      <c r="B48" s="19">
        <v>3504</v>
      </c>
      <c r="C48" s="19">
        <v>0</v>
      </c>
      <c r="D48" s="19">
        <v>0</v>
      </c>
      <c r="E48" s="24">
        <f t="shared" si="0"/>
        <v>3504</v>
      </c>
      <c r="F48" s="20">
        <f t="shared" si="1"/>
        <v>3504</v>
      </c>
    </row>
    <row r="49" spans="1:6" ht="13.5" customHeight="1">
      <c r="A49" s="18">
        <v>44836</v>
      </c>
      <c r="B49" s="19">
        <v>4093</v>
      </c>
      <c r="C49" s="19">
        <v>0</v>
      </c>
      <c r="D49" s="19">
        <v>0</v>
      </c>
      <c r="E49" s="24">
        <f t="shared" si="0"/>
        <v>4093</v>
      </c>
      <c r="F49" s="20">
        <f t="shared" si="1"/>
        <v>4093</v>
      </c>
    </row>
    <row r="50" spans="1:6" ht="13.5" customHeight="1">
      <c r="A50" s="18">
        <v>44843</v>
      </c>
      <c r="B50" s="21">
        <v>4668</v>
      </c>
      <c r="C50" s="21">
        <v>0</v>
      </c>
      <c r="D50" s="21">
        <v>0</v>
      </c>
      <c r="E50" s="25">
        <f t="shared" si="0"/>
        <v>4668</v>
      </c>
      <c r="F50" s="20">
        <f t="shared" si="1"/>
        <v>4668</v>
      </c>
    </row>
    <row r="51" spans="1:6" ht="13.5" customHeight="1">
      <c r="A51" s="18">
        <v>44850</v>
      </c>
      <c r="B51" s="21">
        <v>4810</v>
      </c>
      <c r="C51" s="21">
        <v>0</v>
      </c>
      <c r="D51" s="21">
        <v>0</v>
      </c>
      <c r="E51" s="25">
        <f t="shared" si="0"/>
        <v>4810</v>
      </c>
      <c r="F51" s="20">
        <f t="shared" si="1"/>
        <v>4810</v>
      </c>
    </row>
    <row r="52" spans="1:6" ht="13.5" customHeight="1">
      <c r="A52" s="18">
        <v>44857</v>
      </c>
      <c r="B52" s="26">
        <v>4660</v>
      </c>
      <c r="C52" s="7">
        <v>0</v>
      </c>
      <c r="D52" s="7">
        <v>0</v>
      </c>
      <c r="E52" s="25">
        <f t="shared" si="0"/>
        <v>4660</v>
      </c>
      <c r="F52" s="20">
        <f t="shared" si="1"/>
        <v>4660</v>
      </c>
    </row>
    <row r="53" spans="1:6" ht="13.5" customHeight="1">
      <c r="A53" s="18">
        <v>44864</v>
      </c>
      <c r="B53" s="26">
        <v>4602</v>
      </c>
      <c r="C53" s="7">
        <v>0</v>
      </c>
      <c r="D53" s="7">
        <v>0</v>
      </c>
      <c r="E53" s="25">
        <f t="shared" si="0"/>
        <v>4602</v>
      </c>
      <c r="F53" s="20">
        <f t="shared" si="1"/>
        <v>4602</v>
      </c>
    </row>
    <row r="54" spans="1:6" ht="13.5" customHeight="1">
      <c r="A54" s="6">
        <v>44871</v>
      </c>
      <c r="B54" s="26">
        <v>4470</v>
      </c>
      <c r="C54" s="7">
        <v>0</v>
      </c>
      <c r="D54" s="7">
        <v>0</v>
      </c>
      <c r="E54" s="25">
        <f t="shared" si="0"/>
        <v>4470</v>
      </c>
      <c r="F54" s="20">
        <f t="shared" si="1"/>
        <v>4470</v>
      </c>
    </row>
    <row r="55" spans="1:6" ht="13.5" customHeight="1">
      <c r="A55" s="6">
        <v>44878</v>
      </c>
      <c r="B55" s="26">
        <v>4458</v>
      </c>
      <c r="C55" s="26">
        <v>0</v>
      </c>
      <c r="D55" s="26">
        <v>0</v>
      </c>
      <c r="E55" s="25">
        <f t="shared" si="0"/>
        <v>4458</v>
      </c>
      <c r="F55" s="20">
        <f t="shared" si="1"/>
        <v>4458</v>
      </c>
    </row>
    <row r="56" spans="1:6" ht="13.5" customHeight="1">
      <c r="A56" s="6">
        <v>44885</v>
      </c>
      <c r="B56" s="26">
        <v>4139</v>
      </c>
      <c r="C56" s="26">
        <v>0</v>
      </c>
      <c r="D56" s="26">
        <v>0</v>
      </c>
      <c r="E56" s="25">
        <f t="shared" si="0"/>
        <v>4139</v>
      </c>
      <c r="F56" s="20">
        <f t="shared" si="1"/>
        <v>4139</v>
      </c>
    </row>
    <row r="57" spans="1:6" ht="13.5" customHeight="1">
      <c r="A57" s="18">
        <v>44892</v>
      </c>
      <c r="B57" s="26">
        <v>3941</v>
      </c>
      <c r="C57" s="26">
        <v>0</v>
      </c>
      <c r="D57" s="26">
        <v>0</v>
      </c>
      <c r="E57" s="25">
        <f t="shared" si="0"/>
        <v>3941</v>
      </c>
      <c r="F57" s="20">
        <f t="shared" si="1"/>
        <v>3941</v>
      </c>
    </row>
    <row r="58" spans="1:6" ht="13.5" customHeight="1">
      <c r="A58" s="6">
        <v>44901</v>
      </c>
      <c r="B58" s="26">
        <v>3827</v>
      </c>
      <c r="C58" s="26">
        <v>0</v>
      </c>
      <c r="D58" s="26">
        <v>0</v>
      </c>
      <c r="E58" s="25">
        <f t="shared" si="0"/>
        <v>3827</v>
      </c>
      <c r="F58" s="20">
        <f t="shared" si="1"/>
        <v>3827</v>
      </c>
    </row>
    <row r="59" spans="1:6" ht="13.5" customHeight="1">
      <c r="A59" s="18">
        <v>44908</v>
      </c>
      <c r="B59" s="26">
        <v>3772</v>
      </c>
      <c r="C59" s="26">
        <v>0</v>
      </c>
      <c r="D59" s="26">
        <v>0</v>
      </c>
      <c r="E59" s="25">
        <f t="shared" si="0"/>
        <v>3772</v>
      </c>
      <c r="F59" s="20">
        <f t="shared" si="1"/>
        <v>3772</v>
      </c>
    </row>
    <row r="60" spans="1:6" ht="13.5" customHeight="1">
      <c r="A60" s="18">
        <v>44915</v>
      </c>
      <c r="B60" s="26">
        <v>3719</v>
      </c>
      <c r="C60" s="26">
        <v>0</v>
      </c>
      <c r="D60" s="26">
        <v>0</v>
      </c>
      <c r="E60" s="25">
        <f t="shared" si="0"/>
        <v>3719</v>
      </c>
      <c r="F60" s="20">
        <f t="shared" si="1"/>
        <v>3719</v>
      </c>
    </row>
    <row r="61" spans="1:6" ht="13.5" customHeight="1" thickBot="1">
      <c r="A61" s="27">
        <v>44922</v>
      </c>
      <c r="B61" s="28">
        <v>3430</v>
      </c>
      <c r="C61" s="28">
        <v>0</v>
      </c>
      <c r="D61" s="28">
        <v>0</v>
      </c>
      <c r="E61" s="29">
        <f t="shared" si="0"/>
        <v>3430</v>
      </c>
      <c r="F61" s="30">
        <f t="shared" si="1"/>
        <v>3430</v>
      </c>
    </row>
    <row r="62" spans="1:6" ht="13.5" customHeight="1">
      <c r="A62" s="31"/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I15" sqref="I15"/>
    </sheetView>
  </sheetViews>
  <sheetFormatPr defaultColWidth="23.28515625" defaultRowHeight="15.75"/>
  <cols>
    <col min="1" max="1" width="11.42578125" style="6" customWidth="1"/>
    <col min="2" max="3" width="17.42578125" style="7" customWidth="1"/>
    <col min="4" max="6" width="15" style="7" customWidth="1"/>
    <col min="257" max="257" width="11.42578125" customWidth="1"/>
    <col min="258" max="259" width="17.42578125" customWidth="1"/>
    <col min="260" max="262" width="15" customWidth="1"/>
    <col min="513" max="513" width="11.42578125" customWidth="1"/>
    <col min="514" max="515" width="17.42578125" customWidth="1"/>
    <col min="516" max="518" width="15" customWidth="1"/>
    <col min="769" max="769" width="11.42578125" customWidth="1"/>
    <col min="770" max="771" width="17.42578125" customWidth="1"/>
    <col min="772" max="774" width="15" customWidth="1"/>
    <col min="1025" max="1025" width="11.42578125" customWidth="1"/>
    <col min="1026" max="1027" width="17.42578125" customWidth="1"/>
    <col min="1028" max="1030" width="15" customWidth="1"/>
    <col min="1281" max="1281" width="11.42578125" customWidth="1"/>
    <col min="1282" max="1283" width="17.42578125" customWidth="1"/>
    <col min="1284" max="1286" width="15" customWidth="1"/>
    <col min="1537" max="1537" width="11.42578125" customWidth="1"/>
    <col min="1538" max="1539" width="17.42578125" customWidth="1"/>
    <col min="1540" max="1542" width="15" customWidth="1"/>
    <col min="1793" max="1793" width="11.42578125" customWidth="1"/>
    <col min="1794" max="1795" width="17.42578125" customWidth="1"/>
    <col min="1796" max="1798" width="15" customWidth="1"/>
    <col min="2049" max="2049" width="11.42578125" customWidth="1"/>
    <col min="2050" max="2051" width="17.42578125" customWidth="1"/>
    <col min="2052" max="2054" width="15" customWidth="1"/>
    <col min="2305" max="2305" width="11.42578125" customWidth="1"/>
    <col min="2306" max="2307" width="17.42578125" customWidth="1"/>
    <col min="2308" max="2310" width="15" customWidth="1"/>
    <col min="2561" max="2561" width="11.42578125" customWidth="1"/>
    <col min="2562" max="2563" width="17.42578125" customWidth="1"/>
    <col min="2564" max="2566" width="15" customWidth="1"/>
    <col min="2817" max="2817" width="11.42578125" customWidth="1"/>
    <col min="2818" max="2819" width="17.42578125" customWidth="1"/>
    <col min="2820" max="2822" width="15" customWidth="1"/>
    <col min="3073" max="3073" width="11.42578125" customWidth="1"/>
    <col min="3074" max="3075" width="17.42578125" customWidth="1"/>
    <col min="3076" max="3078" width="15" customWidth="1"/>
    <col min="3329" max="3329" width="11.42578125" customWidth="1"/>
    <col min="3330" max="3331" width="17.42578125" customWidth="1"/>
    <col min="3332" max="3334" width="15" customWidth="1"/>
    <col min="3585" max="3585" width="11.42578125" customWidth="1"/>
    <col min="3586" max="3587" width="17.42578125" customWidth="1"/>
    <col min="3588" max="3590" width="15" customWidth="1"/>
    <col min="3841" max="3841" width="11.42578125" customWidth="1"/>
    <col min="3842" max="3843" width="17.42578125" customWidth="1"/>
    <col min="3844" max="3846" width="15" customWidth="1"/>
    <col min="4097" max="4097" width="11.42578125" customWidth="1"/>
    <col min="4098" max="4099" width="17.42578125" customWidth="1"/>
    <col min="4100" max="4102" width="15" customWidth="1"/>
    <col min="4353" max="4353" width="11.42578125" customWidth="1"/>
    <col min="4354" max="4355" width="17.42578125" customWidth="1"/>
    <col min="4356" max="4358" width="15" customWidth="1"/>
    <col min="4609" max="4609" width="11.42578125" customWidth="1"/>
    <col min="4610" max="4611" width="17.42578125" customWidth="1"/>
    <col min="4612" max="4614" width="15" customWidth="1"/>
    <col min="4865" max="4865" width="11.42578125" customWidth="1"/>
    <col min="4866" max="4867" width="17.42578125" customWidth="1"/>
    <col min="4868" max="4870" width="15" customWidth="1"/>
    <col min="5121" max="5121" width="11.42578125" customWidth="1"/>
    <col min="5122" max="5123" width="17.42578125" customWidth="1"/>
    <col min="5124" max="5126" width="15" customWidth="1"/>
    <col min="5377" max="5377" width="11.42578125" customWidth="1"/>
    <col min="5378" max="5379" width="17.42578125" customWidth="1"/>
    <col min="5380" max="5382" width="15" customWidth="1"/>
    <col min="5633" max="5633" width="11.42578125" customWidth="1"/>
    <col min="5634" max="5635" width="17.42578125" customWidth="1"/>
    <col min="5636" max="5638" width="15" customWidth="1"/>
    <col min="5889" max="5889" width="11.42578125" customWidth="1"/>
    <col min="5890" max="5891" width="17.42578125" customWidth="1"/>
    <col min="5892" max="5894" width="15" customWidth="1"/>
    <col min="6145" max="6145" width="11.42578125" customWidth="1"/>
    <col min="6146" max="6147" width="17.42578125" customWidth="1"/>
    <col min="6148" max="6150" width="15" customWidth="1"/>
    <col min="6401" max="6401" width="11.42578125" customWidth="1"/>
    <col min="6402" max="6403" width="17.42578125" customWidth="1"/>
    <col min="6404" max="6406" width="15" customWidth="1"/>
    <col min="6657" max="6657" width="11.42578125" customWidth="1"/>
    <col min="6658" max="6659" width="17.42578125" customWidth="1"/>
    <col min="6660" max="6662" width="15" customWidth="1"/>
    <col min="6913" max="6913" width="11.42578125" customWidth="1"/>
    <col min="6914" max="6915" width="17.42578125" customWidth="1"/>
    <col min="6916" max="6918" width="15" customWidth="1"/>
    <col min="7169" max="7169" width="11.42578125" customWidth="1"/>
    <col min="7170" max="7171" width="17.42578125" customWidth="1"/>
    <col min="7172" max="7174" width="15" customWidth="1"/>
    <col min="7425" max="7425" width="11.42578125" customWidth="1"/>
    <col min="7426" max="7427" width="17.42578125" customWidth="1"/>
    <col min="7428" max="7430" width="15" customWidth="1"/>
    <col min="7681" max="7681" width="11.42578125" customWidth="1"/>
    <col min="7682" max="7683" width="17.42578125" customWidth="1"/>
    <col min="7684" max="7686" width="15" customWidth="1"/>
    <col min="7937" max="7937" width="11.42578125" customWidth="1"/>
    <col min="7938" max="7939" width="17.42578125" customWidth="1"/>
    <col min="7940" max="7942" width="15" customWidth="1"/>
    <col min="8193" max="8193" width="11.42578125" customWidth="1"/>
    <col min="8194" max="8195" width="17.42578125" customWidth="1"/>
    <col min="8196" max="8198" width="15" customWidth="1"/>
    <col min="8449" max="8449" width="11.42578125" customWidth="1"/>
    <col min="8450" max="8451" width="17.42578125" customWidth="1"/>
    <col min="8452" max="8454" width="15" customWidth="1"/>
    <col min="8705" max="8705" width="11.42578125" customWidth="1"/>
    <col min="8706" max="8707" width="17.42578125" customWidth="1"/>
    <col min="8708" max="8710" width="15" customWidth="1"/>
    <col min="8961" max="8961" width="11.42578125" customWidth="1"/>
    <col min="8962" max="8963" width="17.42578125" customWidth="1"/>
    <col min="8964" max="8966" width="15" customWidth="1"/>
    <col min="9217" max="9217" width="11.42578125" customWidth="1"/>
    <col min="9218" max="9219" width="17.42578125" customWidth="1"/>
    <col min="9220" max="9222" width="15" customWidth="1"/>
    <col min="9473" max="9473" width="11.42578125" customWidth="1"/>
    <col min="9474" max="9475" width="17.42578125" customWidth="1"/>
    <col min="9476" max="9478" width="15" customWidth="1"/>
    <col min="9729" max="9729" width="11.42578125" customWidth="1"/>
    <col min="9730" max="9731" width="17.42578125" customWidth="1"/>
    <col min="9732" max="9734" width="15" customWidth="1"/>
    <col min="9985" max="9985" width="11.42578125" customWidth="1"/>
    <col min="9986" max="9987" width="17.42578125" customWidth="1"/>
    <col min="9988" max="9990" width="15" customWidth="1"/>
    <col min="10241" max="10241" width="11.42578125" customWidth="1"/>
    <col min="10242" max="10243" width="17.42578125" customWidth="1"/>
    <col min="10244" max="10246" width="15" customWidth="1"/>
    <col min="10497" max="10497" width="11.42578125" customWidth="1"/>
    <col min="10498" max="10499" width="17.42578125" customWidth="1"/>
    <col min="10500" max="10502" width="15" customWidth="1"/>
    <col min="10753" max="10753" width="11.42578125" customWidth="1"/>
    <col min="10754" max="10755" width="17.42578125" customWidth="1"/>
    <col min="10756" max="10758" width="15" customWidth="1"/>
    <col min="11009" max="11009" width="11.42578125" customWidth="1"/>
    <col min="11010" max="11011" width="17.42578125" customWidth="1"/>
    <col min="11012" max="11014" width="15" customWidth="1"/>
    <col min="11265" max="11265" width="11.42578125" customWidth="1"/>
    <col min="11266" max="11267" width="17.42578125" customWidth="1"/>
    <col min="11268" max="11270" width="15" customWidth="1"/>
    <col min="11521" max="11521" width="11.42578125" customWidth="1"/>
    <col min="11522" max="11523" width="17.42578125" customWidth="1"/>
    <col min="11524" max="11526" width="15" customWidth="1"/>
    <col min="11777" max="11777" width="11.42578125" customWidth="1"/>
    <col min="11778" max="11779" width="17.42578125" customWidth="1"/>
    <col min="11780" max="11782" width="15" customWidth="1"/>
    <col min="12033" max="12033" width="11.42578125" customWidth="1"/>
    <col min="12034" max="12035" width="17.42578125" customWidth="1"/>
    <col min="12036" max="12038" width="15" customWidth="1"/>
    <col min="12289" max="12289" width="11.42578125" customWidth="1"/>
    <col min="12290" max="12291" width="17.42578125" customWidth="1"/>
    <col min="12292" max="12294" width="15" customWidth="1"/>
    <col min="12545" max="12545" width="11.42578125" customWidth="1"/>
    <col min="12546" max="12547" width="17.42578125" customWidth="1"/>
    <col min="12548" max="12550" width="15" customWidth="1"/>
    <col min="12801" max="12801" width="11.42578125" customWidth="1"/>
    <col min="12802" max="12803" width="17.42578125" customWidth="1"/>
    <col min="12804" max="12806" width="15" customWidth="1"/>
    <col min="13057" max="13057" width="11.42578125" customWidth="1"/>
    <col min="13058" max="13059" width="17.42578125" customWidth="1"/>
    <col min="13060" max="13062" width="15" customWidth="1"/>
    <col min="13313" max="13313" width="11.42578125" customWidth="1"/>
    <col min="13314" max="13315" width="17.42578125" customWidth="1"/>
    <col min="13316" max="13318" width="15" customWidth="1"/>
    <col min="13569" max="13569" width="11.42578125" customWidth="1"/>
    <col min="13570" max="13571" width="17.42578125" customWidth="1"/>
    <col min="13572" max="13574" width="15" customWidth="1"/>
    <col min="13825" max="13825" width="11.42578125" customWidth="1"/>
    <col min="13826" max="13827" width="17.42578125" customWidth="1"/>
    <col min="13828" max="13830" width="15" customWidth="1"/>
    <col min="14081" max="14081" width="11.42578125" customWidth="1"/>
    <col min="14082" max="14083" width="17.42578125" customWidth="1"/>
    <col min="14084" max="14086" width="15" customWidth="1"/>
    <col min="14337" max="14337" width="11.42578125" customWidth="1"/>
    <col min="14338" max="14339" width="17.42578125" customWidth="1"/>
    <col min="14340" max="14342" width="15" customWidth="1"/>
    <col min="14593" max="14593" width="11.42578125" customWidth="1"/>
    <col min="14594" max="14595" width="17.42578125" customWidth="1"/>
    <col min="14596" max="14598" width="15" customWidth="1"/>
    <col min="14849" max="14849" width="11.42578125" customWidth="1"/>
    <col min="14850" max="14851" width="17.42578125" customWidth="1"/>
    <col min="14852" max="14854" width="15" customWidth="1"/>
    <col min="15105" max="15105" width="11.42578125" customWidth="1"/>
    <col min="15106" max="15107" width="17.42578125" customWidth="1"/>
    <col min="15108" max="15110" width="15" customWidth="1"/>
    <col min="15361" max="15361" width="11.42578125" customWidth="1"/>
    <col min="15362" max="15363" width="17.42578125" customWidth="1"/>
    <col min="15364" max="15366" width="15" customWidth="1"/>
    <col min="15617" max="15617" width="11.42578125" customWidth="1"/>
    <col min="15618" max="15619" width="17.42578125" customWidth="1"/>
    <col min="15620" max="15622" width="15" customWidth="1"/>
    <col min="15873" max="15873" width="11.42578125" customWidth="1"/>
    <col min="15874" max="15875" width="17.42578125" customWidth="1"/>
    <col min="15876" max="15878" width="15" customWidth="1"/>
    <col min="16129" max="16129" width="11.42578125" customWidth="1"/>
    <col min="16130" max="16131" width="17.42578125" customWidth="1"/>
    <col min="16132" max="16134" width="15" customWidth="1"/>
  </cols>
  <sheetData>
    <row r="1" spans="1:6" ht="13.5" customHeight="1">
      <c r="A1" s="1"/>
      <c r="B1" s="2"/>
      <c r="C1" s="3" t="s">
        <v>19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44199</v>
      </c>
      <c r="B10" s="25">
        <v>4888</v>
      </c>
      <c r="C10" s="25">
        <v>0</v>
      </c>
      <c r="D10" s="25">
        <v>0</v>
      </c>
      <c r="E10" s="89">
        <f>IF(AND(ISBLANK(B10),ISBLANK(C10)),"",SUM(B10:D10))</f>
        <v>4888</v>
      </c>
      <c r="F10" s="20">
        <f>IF(AND(ISBLANK(B10),ISBLANK(C10)),"",E10-D10)</f>
        <v>4888</v>
      </c>
    </row>
    <row r="11" spans="1:6" ht="13.5" customHeight="1">
      <c r="A11" s="22">
        <v>44206</v>
      </c>
      <c r="B11" s="25">
        <v>4805</v>
      </c>
      <c r="C11" s="25">
        <v>0</v>
      </c>
      <c r="D11" s="25">
        <v>0</v>
      </c>
      <c r="E11" s="89">
        <f t="shared" ref="E11:E61" si="0">IF(AND(ISBLANK(B11),ISBLANK(C11)),"",SUM(B11:D11))</f>
        <v>4805</v>
      </c>
      <c r="F11" s="20">
        <f t="shared" ref="F11:F61" si="1">IF(AND(ISBLANK(B11),ISBLANK(C11)),"",E11-D11)</f>
        <v>4805</v>
      </c>
    </row>
    <row r="12" spans="1:6" ht="13.5" customHeight="1">
      <c r="A12" s="22">
        <v>44214</v>
      </c>
      <c r="B12" s="25">
        <v>4806</v>
      </c>
      <c r="C12" s="25">
        <v>0</v>
      </c>
      <c r="D12" s="25">
        <v>0</v>
      </c>
      <c r="E12" s="89">
        <f t="shared" si="0"/>
        <v>4806</v>
      </c>
      <c r="F12" s="20">
        <f t="shared" si="1"/>
        <v>4806</v>
      </c>
    </row>
    <row r="13" spans="1:6" ht="13.5" customHeight="1">
      <c r="A13" s="22">
        <v>44220</v>
      </c>
      <c r="B13" s="25">
        <v>4781</v>
      </c>
      <c r="C13" s="25">
        <v>0</v>
      </c>
      <c r="D13" s="25">
        <v>0</v>
      </c>
      <c r="E13" s="89">
        <f t="shared" si="0"/>
        <v>4781</v>
      </c>
      <c r="F13" s="20">
        <f t="shared" si="1"/>
        <v>4781</v>
      </c>
    </row>
    <row r="14" spans="1:6" ht="13.5" customHeight="1">
      <c r="A14" s="18">
        <v>44227</v>
      </c>
      <c r="B14" s="21">
        <v>4808</v>
      </c>
      <c r="C14" s="21">
        <v>0</v>
      </c>
      <c r="D14" s="21">
        <v>0</v>
      </c>
      <c r="E14" s="89">
        <f t="shared" si="0"/>
        <v>4808</v>
      </c>
      <c r="F14" s="20">
        <f t="shared" si="1"/>
        <v>4808</v>
      </c>
    </row>
    <row r="15" spans="1:6" ht="13.5" customHeight="1">
      <c r="A15" s="22">
        <v>44234</v>
      </c>
      <c r="B15" s="21">
        <v>4825</v>
      </c>
      <c r="C15" s="21">
        <v>0</v>
      </c>
      <c r="D15" s="21">
        <v>0</v>
      </c>
      <c r="E15" s="89">
        <f t="shared" si="0"/>
        <v>4825</v>
      </c>
      <c r="F15" s="20">
        <f t="shared" si="1"/>
        <v>4825</v>
      </c>
    </row>
    <row r="16" spans="1:6" ht="13.5" customHeight="1">
      <c r="A16" s="22">
        <v>44242</v>
      </c>
      <c r="B16" s="21">
        <v>4819</v>
      </c>
      <c r="C16" s="21">
        <v>0</v>
      </c>
      <c r="D16" s="21">
        <v>0</v>
      </c>
      <c r="E16" s="89">
        <f t="shared" si="0"/>
        <v>4819</v>
      </c>
      <c r="F16" s="20">
        <f t="shared" si="1"/>
        <v>4819</v>
      </c>
    </row>
    <row r="17" spans="1:6" ht="13.5" customHeight="1">
      <c r="A17" s="23">
        <v>44248</v>
      </c>
      <c r="B17" s="21">
        <v>4830</v>
      </c>
      <c r="C17" s="21">
        <v>0</v>
      </c>
      <c r="D17" s="21">
        <v>0</v>
      </c>
      <c r="E17" s="89">
        <f t="shared" si="0"/>
        <v>4830</v>
      </c>
      <c r="F17" s="20">
        <f t="shared" si="1"/>
        <v>4830</v>
      </c>
    </row>
    <row r="18" spans="1:6" ht="13.5" customHeight="1">
      <c r="A18" s="18">
        <v>44255</v>
      </c>
      <c r="B18" s="21">
        <v>4829</v>
      </c>
      <c r="C18" s="21">
        <v>0</v>
      </c>
      <c r="D18" s="21">
        <v>0</v>
      </c>
      <c r="E18" s="89">
        <f t="shared" si="0"/>
        <v>4829</v>
      </c>
      <c r="F18" s="20">
        <f t="shared" si="1"/>
        <v>4829</v>
      </c>
    </row>
    <row r="19" spans="1:6" ht="13.5" customHeight="1">
      <c r="A19" s="23">
        <v>44262</v>
      </c>
      <c r="B19" s="21">
        <v>4782</v>
      </c>
      <c r="C19" s="21">
        <v>0</v>
      </c>
      <c r="D19" s="21">
        <v>0</v>
      </c>
      <c r="E19" s="89">
        <f t="shared" si="0"/>
        <v>4782</v>
      </c>
      <c r="F19" s="20">
        <f t="shared" si="1"/>
        <v>4782</v>
      </c>
    </row>
    <row r="20" spans="1:6" ht="13.5" customHeight="1">
      <c r="A20" s="18">
        <v>44269</v>
      </c>
      <c r="B20" s="21">
        <v>4843</v>
      </c>
      <c r="C20" s="21">
        <v>0</v>
      </c>
      <c r="D20" s="21">
        <v>0</v>
      </c>
      <c r="E20" s="89">
        <f t="shared" si="0"/>
        <v>4843</v>
      </c>
      <c r="F20" s="20">
        <f t="shared" si="1"/>
        <v>4843</v>
      </c>
    </row>
    <row r="21" spans="1:6" ht="13.5" customHeight="1">
      <c r="A21" s="18">
        <v>44276</v>
      </c>
      <c r="B21" s="21">
        <v>4857</v>
      </c>
      <c r="C21" s="21">
        <v>0</v>
      </c>
      <c r="D21" s="21">
        <v>0</v>
      </c>
      <c r="E21" s="89">
        <f t="shared" si="0"/>
        <v>4857</v>
      </c>
      <c r="F21" s="20">
        <f t="shared" si="1"/>
        <v>4857</v>
      </c>
    </row>
    <row r="22" spans="1:6" ht="13.5" customHeight="1">
      <c r="A22" s="18">
        <v>44283</v>
      </c>
      <c r="B22" s="21">
        <v>4852</v>
      </c>
      <c r="C22" s="21">
        <v>0</v>
      </c>
      <c r="D22" s="21">
        <v>0</v>
      </c>
      <c r="E22" s="89">
        <f t="shared" si="0"/>
        <v>4852</v>
      </c>
      <c r="F22" s="20">
        <f t="shared" si="1"/>
        <v>4852</v>
      </c>
    </row>
    <row r="23" spans="1:6" ht="13.5" customHeight="1">
      <c r="A23" s="23">
        <v>44290</v>
      </c>
      <c r="B23" s="21">
        <v>4817</v>
      </c>
      <c r="C23" s="21">
        <v>0</v>
      </c>
      <c r="D23" s="21">
        <v>0</v>
      </c>
      <c r="E23" s="89">
        <f t="shared" si="0"/>
        <v>4817</v>
      </c>
      <c r="F23" s="20">
        <f t="shared" si="1"/>
        <v>4817</v>
      </c>
    </row>
    <row r="24" spans="1:6" ht="13.5" customHeight="1">
      <c r="A24" s="18">
        <v>44297</v>
      </c>
      <c r="B24" s="21">
        <v>4770</v>
      </c>
      <c r="C24" s="21">
        <v>0</v>
      </c>
      <c r="D24" s="21">
        <v>0</v>
      </c>
      <c r="E24" s="89">
        <f t="shared" si="0"/>
        <v>4770</v>
      </c>
      <c r="F24" s="20">
        <f t="shared" si="1"/>
        <v>4770</v>
      </c>
    </row>
    <row r="25" spans="1:6" ht="13.5" customHeight="1">
      <c r="A25" s="18">
        <v>44304</v>
      </c>
      <c r="B25" s="21">
        <v>4866</v>
      </c>
      <c r="C25" s="21">
        <v>0</v>
      </c>
      <c r="D25" s="21">
        <v>0</v>
      </c>
      <c r="E25" s="89">
        <f t="shared" si="0"/>
        <v>4866</v>
      </c>
      <c r="F25" s="20">
        <f t="shared" si="1"/>
        <v>4866</v>
      </c>
    </row>
    <row r="26" spans="1:6" ht="13.5" customHeight="1">
      <c r="A26" s="18">
        <v>44311</v>
      </c>
      <c r="B26" s="21">
        <v>4742</v>
      </c>
      <c r="C26" s="21">
        <v>0</v>
      </c>
      <c r="D26" s="21">
        <v>0</v>
      </c>
      <c r="E26" s="89">
        <f t="shared" si="0"/>
        <v>4742</v>
      </c>
      <c r="F26" s="20">
        <f t="shared" si="1"/>
        <v>4742</v>
      </c>
    </row>
    <row r="27" spans="1:6" ht="13.5" customHeight="1">
      <c r="A27" s="18">
        <v>44318</v>
      </c>
      <c r="B27" s="19">
        <v>4572</v>
      </c>
      <c r="C27" s="19">
        <v>0</v>
      </c>
      <c r="D27" s="19">
        <v>0</v>
      </c>
      <c r="E27" s="89">
        <f t="shared" si="0"/>
        <v>4572</v>
      </c>
      <c r="F27" s="20">
        <f t="shared" si="1"/>
        <v>4572</v>
      </c>
    </row>
    <row r="28" spans="1:6" ht="13.5" customHeight="1">
      <c r="A28" s="18">
        <v>44325</v>
      </c>
      <c r="B28" s="19">
        <v>4584</v>
      </c>
      <c r="C28" s="19">
        <v>0</v>
      </c>
      <c r="D28" s="19">
        <v>0</v>
      </c>
      <c r="E28" s="89">
        <f t="shared" si="0"/>
        <v>4584</v>
      </c>
      <c r="F28" s="20">
        <f t="shared" si="1"/>
        <v>4584</v>
      </c>
    </row>
    <row r="29" spans="1:6" ht="13.5" customHeight="1">
      <c r="A29" s="18">
        <v>44332</v>
      </c>
      <c r="B29" s="19">
        <v>4652</v>
      </c>
      <c r="C29" s="19">
        <v>0</v>
      </c>
      <c r="D29" s="19">
        <v>0</v>
      </c>
      <c r="E29" s="89">
        <f t="shared" si="0"/>
        <v>4652</v>
      </c>
      <c r="F29" s="20">
        <f t="shared" si="1"/>
        <v>4652</v>
      </c>
    </row>
    <row r="30" spans="1:6" ht="13.5" customHeight="1">
      <c r="A30" s="18">
        <v>44339</v>
      </c>
      <c r="B30" s="19">
        <v>4688</v>
      </c>
      <c r="C30" s="19">
        <v>0</v>
      </c>
      <c r="D30" s="19">
        <v>0</v>
      </c>
      <c r="E30" s="89">
        <f t="shared" si="0"/>
        <v>4688</v>
      </c>
      <c r="F30" s="20">
        <f t="shared" si="1"/>
        <v>4688</v>
      </c>
    </row>
    <row r="31" spans="1:6" ht="13.5" customHeight="1">
      <c r="A31" s="18">
        <v>44347</v>
      </c>
      <c r="B31" s="19">
        <v>4695</v>
      </c>
      <c r="C31" s="19">
        <v>0</v>
      </c>
      <c r="D31" s="19">
        <v>0</v>
      </c>
      <c r="E31" s="89">
        <f t="shared" si="0"/>
        <v>4695</v>
      </c>
      <c r="F31" s="20">
        <f t="shared" si="1"/>
        <v>4695</v>
      </c>
    </row>
    <row r="32" spans="1:6" ht="13.5" customHeight="1">
      <c r="A32" s="18">
        <v>44353</v>
      </c>
      <c r="B32" s="19">
        <v>4624</v>
      </c>
      <c r="C32" s="19">
        <v>0</v>
      </c>
      <c r="D32" s="19">
        <v>0</v>
      </c>
      <c r="E32" s="24">
        <f t="shared" si="0"/>
        <v>4624</v>
      </c>
      <c r="F32" s="20">
        <f t="shared" si="1"/>
        <v>4624</v>
      </c>
    </row>
    <row r="33" spans="1:6" ht="13.5" customHeight="1">
      <c r="A33" s="18">
        <v>44360</v>
      </c>
      <c r="B33" s="19">
        <v>4483</v>
      </c>
      <c r="C33" s="19">
        <v>0</v>
      </c>
      <c r="D33" s="19">
        <v>0</v>
      </c>
      <c r="E33" s="24">
        <f t="shared" si="0"/>
        <v>4483</v>
      </c>
      <c r="F33" s="20">
        <f t="shared" si="1"/>
        <v>4483</v>
      </c>
    </row>
    <row r="34" spans="1:6" ht="13.5" customHeight="1">
      <c r="A34" s="18">
        <v>44367</v>
      </c>
      <c r="B34" s="19">
        <v>4472</v>
      </c>
      <c r="C34" s="19">
        <v>0</v>
      </c>
      <c r="D34" s="19">
        <v>0</v>
      </c>
      <c r="E34" s="24">
        <f t="shared" si="0"/>
        <v>4472</v>
      </c>
      <c r="F34" s="20">
        <f t="shared" si="1"/>
        <v>4472</v>
      </c>
    </row>
    <row r="35" spans="1:6" ht="13.5" customHeight="1">
      <c r="A35" s="18">
        <v>44374</v>
      </c>
      <c r="B35" s="19">
        <v>4413</v>
      </c>
      <c r="C35" s="19">
        <v>0</v>
      </c>
      <c r="D35" s="19">
        <v>0</v>
      </c>
      <c r="E35" s="24">
        <f t="shared" si="0"/>
        <v>4413</v>
      </c>
      <c r="F35" s="20">
        <f t="shared" si="1"/>
        <v>4413</v>
      </c>
    </row>
    <row r="36" spans="1:6" ht="13.5" customHeight="1">
      <c r="A36" s="18">
        <v>44382</v>
      </c>
      <c r="B36" s="19">
        <v>4589</v>
      </c>
      <c r="C36" s="19">
        <v>0</v>
      </c>
      <c r="D36" s="19">
        <v>0</v>
      </c>
      <c r="E36" s="24">
        <f t="shared" si="0"/>
        <v>4589</v>
      </c>
      <c r="F36" s="20">
        <f t="shared" si="1"/>
        <v>4589</v>
      </c>
    </row>
    <row r="37" spans="1:6" ht="13.5" customHeight="1">
      <c r="A37" s="18">
        <v>44388</v>
      </c>
      <c r="B37" s="19">
        <v>4529</v>
      </c>
      <c r="C37" s="19">
        <v>0</v>
      </c>
      <c r="D37" s="19">
        <v>0</v>
      </c>
      <c r="E37" s="24">
        <f t="shared" si="0"/>
        <v>4529</v>
      </c>
      <c r="F37" s="20">
        <f t="shared" si="1"/>
        <v>4529</v>
      </c>
    </row>
    <row r="38" spans="1:6" ht="13.5" customHeight="1">
      <c r="A38" s="18">
        <v>44395</v>
      </c>
      <c r="B38" s="19">
        <v>4496</v>
      </c>
      <c r="C38" s="19">
        <v>0</v>
      </c>
      <c r="D38" s="19">
        <v>0</v>
      </c>
      <c r="E38" s="24">
        <f t="shared" si="0"/>
        <v>4496</v>
      </c>
      <c r="F38" s="20">
        <f t="shared" si="1"/>
        <v>4496</v>
      </c>
    </row>
    <row r="39" spans="1:6" ht="13.5" customHeight="1">
      <c r="A39" s="18">
        <v>44402</v>
      </c>
      <c r="B39" s="19">
        <v>4507</v>
      </c>
      <c r="C39" s="19">
        <v>0</v>
      </c>
      <c r="D39" s="19">
        <v>0</v>
      </c>
      <c r="E39" s="24">
        <f t="shared" si="0"/>
        <v>4507</v>
      </c>
      <c r="F39" s="20">
        <f t="shared" si="1"/>
        <v>4507</v>
      </c>
    </row>
    <row r="40" spans="1:6" ht="13.5" customHeight="1">
      <c r="A40" s="18">
        <v>44409</v>
      </c>
      <c r="B40" s="19">
        <v>4863</v>
      </c>
      <c r="C40" s="19">
        <v>0</v>
      </c>
      <c r="D40" s="19">
        <v>0</v>
      </c>
      <c r="E40" s="24">
        <f t="shared" si="0"/>
        <v>4863</v>
      </c>
      <c r="F40" s="20">
        <f t="shared" si="1"/>
        <v>4863</v>
      </c>
    </row>
    <row r="41" spans="1:6" ht="13.5" customHeight="1">
      <c r="A41" s="18">
        <v>44416</v>
      </c>
      <c r="B41" s="19">
        <v>4903</v>
      </c>
      <c r="C41" s="19">
        <v>0</v>
      </c>
      <c r="D41" s="19">
        <v>0</v>
      </c>
      <c r="E41" s="24">
        <f t="shared" si="0"/>
        <v>4903</v>
      </c>
      <c r="F41" s="20">
        <f t="shared" si="1"/>
        <v>4903</v>
      </c>
    </row>
    <row r="42" spans="1:6" ht="13.5" customHeight="1">
      <c r="A42" s="18">
        <v>44423</v>
      </c>
      <c r="B42" s="19">
        <v>4842</v>
      </c>
      <c r="C42" s="19">
        <v>0</v>
      </c>
      <c r="D42" s="19">
        <v>0</v>
      </c>
      <c r="E42" s="24">
        <f t="shared" si="0"/>
        <v>4842</v>
      </c>
      <c r="F42" s="20">
        <f t="shared" si="1"/>
        <v>4842</v>
      </c>
    </row>
    <row r="43" spans="1:6" ht="13.5" customHeight="1">
      <c r="A43" s="18">
        <v>44430</v>
      </c>
      <c r="B43" s="19">
        <v>5134</v>
      </c>
      <c r="C43" s="19">
        <v>0</v>
      </c>
      <c r="D43" s="19">
        <v>0</v>
      </c>
      <c r="E43" s="24">
        <f t="shared" si="0"/>
        <v>5134</v>
      </c>
      <c r="F43" s="20">
        <f t="shared" si="1"/>
        <v>5134</v>
      </c>
    </row>
    <row r="44" spans="1:6" ht="13.5" customHeight="1">
      <c r="A44" s="18">
        <v>44437</v>
      </c>
      <c r="B44" s="19">
        <v>5291</v>
      </c>
      <c r="C44" s="19">
        <v>0</v>
      </c>
      <c r="D44" s="19">
        <v>0</v>
      </c>
      <c r="E44" s="24">
        <f t="shared" si="0"/>
        <v>5291</v>
      </c>
      <c r="F44" s="20">
        <f t="shared" si="1"/>
        <v>5291</v>
      </c>
    </row>
    <row r="45" spans="1:6" ht="13.5" customHeight="1">
      <c r="A45" s="18">
        <v>44445</v>
      </c>
      <c r="B45" s="19">
        <v>5568</v>
      </c>
      <c r="C45" s="19">
        <v>0</v>
      </c>
      <c r="D45" s="19">
        <v>0</v>
      </c>
      <c r="E45" s="24">
        <f t="shared" si="0"/>
        <v>5568</v>
      </c>
      <c r="F45" s="20">
        <f t="shared" si="1"/>
        <v>5568</v>
      </c>
    </row>
    <row r="46" spans="1:6" ht="13.5" customHeight="1">
      <c r="A46" s="18">
        <v>44451</v>
      </c>
      <c r="B46" s="19">
        <v>5865</v>
      </c>
      <c r="C46" s="19">
        <v>0</v>
      </c>
      <c r="D46" s="19">
        <v>0</v>
      </c>
      <c r="E46" s="24">
        <f t="shared" si="0"/>
        <v>5865</v>
      </c>
      <c r="F46" s="20">
        <f t="shared" si="1"/>
        <v>5865</v>
      </c>
    </row>
    <row r="47" spans="1:6" ht="13.5" customHeight="1">
      <c r="A47" s="18">
        <v>44458</v>
      </c>
      <c r="B47" s="19">
        <v>6106</v>
      </c>
      <c r="C47" s="19">
        <v>0</v>
      </c>
      <c r="D47" s="19">
        <v>0</v>
      </c>
      <c r="E47" s="24">
        <f t="shared" si="0"/>
        <v>6106</v>
      </c>
      <c r="F47" s="20">
        <f t="shared" si="1"/>
        <v>6106</v>
      </c>
    </row>
    <row r="48" spans="1:6" ht="13.5" customHeight="1">
      <c r="A48" s="18">
        <v>44465</v>
      </c>
      <c r="B48" s="19">
        <v>6181</v>
      </c>
      <c r="C48" s="19">
        <v>0</v>
      </c>
      <c r="D48" s="19">
        <v>0</v>
      </c>
      <c r="E48" s="24">
        <f t="shared" si="0"/>
        <v>6181</v>
      </c>
      <c r="F48" s="20">
        <f t="shared" si="1"/>
        <v>6181</v>
      </c>
    </row>
    <row r="49" spans="1:6" ht="13.5" customHeight="1">
      <c r="A49" s="18">
        <v>44472</v>
      </c>
      <c r="B49" s="19">
        <v>6179</v>
      </c>
      <c r="C49" s="19">
        <v>0</v>
      </c>
      <c r="D49" s="19">
        <v>0</v>
      </c>
      <c r="E49" s="24">
        <f t="shared" si="0"/>
        <v>6179</v>
      </c>
      <c r="F49" s="20">
        <f t="shared" si="1"/>
        <v>6179</v>
      </c>
    </row>
    <row r="50" spans="1:6" ht="13.5" customHeight="1">
      <c r="A50" s="18">
        <v>44479</v>
      </c>
      <c r="B50" s="21">
        <v>6038</v>
      </c>
      <c r="C50" s="21">
        <v>0</v>
      </c>
      <c r="D50" s="21">
        <v>0</v>
      </c>
      <c r="E50" s="25">
        <f t="shared" si="0"/>
        <v>6038</v>
      </c>
      <c r="F50" s="20">
        <f t="shared" si="1"/>
        <v>6038</v>
      </c>
    </row>
    <row r="51" spans="1:6" ht="13.5" customHeight="1">
      <c r="A51" s="18">
        <v>44486</v>
      </c>
      <c r="B51" s="21">
        <v>6038</v>
      </c>
      <c r="C51" s="21">
        <v>0</v>
      </c>
      <c r="D51" s="21">
        <v>0</v>
      </c>
      <c r="E51" s="25">
        <f t="shared" si="0"/>
        <v>6038</v>
      </c>
      <c r="F51" s="20">
        <f t="shared" si="1"/>
        <v>6038</v>
      </c>
    </row>
    <row r="52" spans="1:6" ht="13.5" customHeight="1">
      <c r="A52" s="18">
        <v>44493</v>
      </c>
      <c r="B52" s="26">
        <v>5908</v>
      </c>
      <c r="C52" s="7">
        <v>0</v>
      </c>
      <c r="D52" s="7">
        <v>0</v>
      </c>
      <c r="E52" s="25">
        <f t="shared" si="0"/>
        <v>5908</v>
      </c>
      <c r="F52" s="20">
        <f t="shared" si="1"/>
        <v>5908</v>
      </c>
    </row>
    <row r="53" spans="1:6" ht="13.5" customHeight="1">
      <c r="A53" s="18">
        <v>44500</v>
      </c>
      <c r="B53" s="26">
        <v>5711</v>
      </c>
      <c r="C53" s="7">
        <v>0</v>
      </c>
      <c r="D53" s="7">
        <v>0</v>
      </c>
      <c r="E53" s="25">
        <f t="shared" si="0"/>
        <v>5711</v>
      </c>
      <c r="F53" s="20">
        <f t="shared" si="1"/>
        <v>5711</v>
      </c>
    </row>
    <row r="54" spans="1:6" ht="13.5" customHeight="1">
      <c r="A54" s="6">
        <v>44507</v>
      </c>
      <c r="B54" s="26">
        <v>5543</v>
      </c>
      <c r="C54" s="7">
        <v>0</v>
      </c>
      <c r="D54" s="7">
        <v>0</v>
      </c>
      <c r="E54" s="25">
        <f t="shared" si="0"/>
        <v>5543</v>
      </c>
      <c r="F54" s="20">
        <f t="shared" si="1"/>
        <v>5543</v>
      </c>
    </row>
    <row r="55" spans="1:6" ht="13.5" customHeight="1">
      <c r="A55" s="6">
        <v>44514</v>
      </c>
      <c r="B55" s="26">
        <v>5293</v>
      </c>
      <c r="C55" s="26">
        <v>0</v>
      </c>
      <c r="D55" s="26">
        <v>0</v>
      </c>
      <c r="E55" s="26">
        <f t="shared" si="0"/>
        <v>5293</v>
      </c>
      <c r="F55" s="20">
        <f t="shared" si="1"/>
        <v>5293</v>
      </c>
    </row>
    <row r="56" spans="1:6" ht="13.5" customHeight="1">
      <c r="A56" s="18">
        <v>44521</v>
      </c>
      <c r="B56" s="26">
        <v>5092</v>
      </c>
      <c r="C56" s="26">
        <v>0</v>
      </c>
      <c r="D56" s="26">
        <v>0</v>
      </c>
      <c r="E56" s="26">
        <f t="shared" si="0"/>
        <v>5092</v>
      </c>
      <c r="F56" s="20">
        <f t="shared" si="1"/>
        <v>5092</v>
      </c>
    </row>
    <row r="57" spans="1:6" ht="13.5" customHeight="1">
      <c r="A57" s="18">
        <v>44528</v>
      </c>
      <c r="B57" s="26">
        <v>5014</v>
      </c>
      <c r="C57" s="26">
        <v>0</v>
      </c>
      <c r="D57" s="26">
        <v>0</v>
      </c>
      <c r="E57" s="26">
        <f t="shared" si="0"/>
        <v>5014</v>
      </c>
      <c r="F57" s="20">
        <f t="shared" si="1"/>
        <v>5014</v>
      </c>
    </row>
    <row r="58" spans="1:6" ht="13.5" customHeight="1">
      <c r="A58" s="6">
        <v>44535</v>
      </c>
      <c r="B58" s="26">
        <v>4781</v>
      </c>
      <c r="C58" s="26">
        <v>0</v>
      </c>
      <c r="D58" s="26">
        <v>0</v>
      </c>
      <c r="E58" s="26">
        <f t="shared" si="0"/>
        <v>4781</v>
      </c>
      <c r="F58" s="20">
        <f t="shared" si="1"/>
        <v>4781</v>
      </c>
    </row>
    <row r="59" spans="1:6" ht="13.5" customHeight="1">
      <c r="A59" s="18">
        <v>44542</v>
      </c>
      <c r="B59" s="26">
        <v>4677</v>
      </c>
      <c r="C59" s="26">
        <v>0</v>
      </c>
      <c r="D59" s="26">
        <v>0</v>
      </c>
      <c r="E59" s="26">
        <f t="shared" si="0"/>
        <v>4677</v>
      </c>
      <c r="F59" s="20">
        <f t="shared" si="1"/>
        <v>4677</v>
      </c>
    </row>
    <row r="60" spans="1:6" ht="13.5" customHeight="1">
      <c r="A60" s="18">
        <v>44549</v>
      </c>
      <c r="B60" s="26">
        <v>4602</v>
      </c>
      <c r="C60" s="26">
        <v>0</v>
      </c>
      <c r="D60" s="26">
        <v>0</v>
      </c>
      <c r="E60" s="26">
        <f t="shared" si="0"/>
        <v>4602</v>
      </c>
      <c r="F60" s="20">
        <f t="shared" si="1"/>
        <v>4602</v>
      </c>
    </row>
    <row r="61" spans="1:6" ht="13.5" customHeight="1" thickBot="1">
      <c r="A61" s="27">
        <v>44556</v>
      </c>
      <c r="B61" s="28">
        <v>4572</v>
      </c>
      <c r="C61" s="28">
        <v>0</v>
      </c>
      <c r="D61" s="28">
        <v>0</v>
      </c>
      <c r="E61" s="28">
        <f t="shared" si="0"/>
        <v>4572</v>
      </c>
      <c r="F61" s="30">
        <f t="shared" si="1"/>
        <v>4572</v>
      </c>
    </row>
    <row r="62" spans="1:6" ht="13.5" customHeight="1">
      <c r="A62" s="31"/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29" workbookViewId="0">
      <selection activeCell="I19" sqref="I19"/>
    </sheetView>
  </sheetViews>
  <sheetFormatPr defaultColWidth="23.140625" defaultRowHeight="15.75"/>
  <cols>
    <col min="1" max="1" width="11.42578125" style="6" customWidth="1"/>
    <col min="2" max="3" width="17.28515625" style="7" customWidth="1"/>
    <col min="4" max="6" width="14.85546875" style="7" customWidth="1"/>
    <col min="257" max="257" width="11.42578125" customWidth="1"/>
    <col min="258" max="259" width="17.28515625" customWidth="1"/>
    <col min="260" max="262" width="14.85546875" customWidth="1"/>
    <col min="513" max="513" width="11.42578125" customWidth="1"/>
    <col min="514" max="515" width="17.28515625" customWidth="1"/>
    <col min="516" max="518" width="14.85546875" customWidth="1"/>
    <col min="769" max="769" width="11.42578125" customWidth="1"/>
    <col min="770" max="771" width="17.28515625" customWidth="1"/>
    <col min="772" max="774" width="14.85546875" customWidth="1"/>
    <col min="1025" max="1025" width="11.42578125" customWidth="1"/>
    <col min="1026" max="1027" width="17.28515625" customWidth="1"/>
    <col min="1028" max="1030" width="14.85546875" customWidth="1"/>
    <col min="1281" max="1281" width="11.42578125" customWidth="1"/>
    <col min="1282" max="1283" width="17.28515625" customWidth="1"/>
    <col min="1284" max="1286" width="14.85546875" customWidth="1"/>
    <col min="1537" max="1537" width="11.42578125" customWidth="1"/>
    <col min="1538" max="1539" width="17.28515625" customWidth="1"/>
    <col min="1540" max="1542" width="14.85546875" customWidth="1"/>
    <col min="1793" max="1793" width="11.42578125" customWidth="1"/>
    <col min="1794" max="1795" width="17.28515625" customWidth="1"/>
    <col min="1796" max="1798" width="14.85546875" customWidth="1"/>
    <col min="2049" max="2049" width="11.42578125" customWidth="1"/>
    <col min="2050" max="2051" width="17.28515625" customWidth="1"/>
    <col min="2052" max="2054" width="14.85546875" customWidth="1"/>
    <col min="2305" max="2305" width="11.42578125" customWidth="1"/>
    <col min="2306" max="2307" width="17.28515625" customWidth="1"/>
    <col min="2308" max="2310" width="14.85546875" customWidth="1"/>
    <col min="2561" max="2561" width="11.42578125" customWidth="1"/>
    <col min="2562" max="2563" width="17.28515625" customWidth="1"/>
    <col min="2564" max="2566" width="14.85546875" customWidth="1"/>
    <col min="2817" max="2817" width="11.42578125" customWidth="1"/>
    <col min="2818" max="2819" width="17.28515625" customWidth="1"/>
    <col min="2820" max="2822" width="14.85546875" customWidth="1"/>
    <col min="3073" max="3073" width="11.42578125" customWidth="1"/>
    <col min="3074" max="3075" width="17.28515625" customWidth="1"/>
    <col min="3076" max="3078" width="14.85546875" customWidth="1"/>
    <col min="3329" max="3329" width="11.42578125" customWidth="1"/>
    <col min="3330" max="3331" width="17.28515625" customWidth="1"/>
    <col min="3332" max="3334" width="14.85546875" customWidth="1"/>
    <col min="3585" max="3585" width="11.42578125" customWidth="1"/>
    <col min="3586" max="3587" width="17.28515625" customWidth="1"/>
    <col min="3588" max="3590" width="14.85546875" customWidth="1"/>
    <col min="3841" max="3841" width="11.42578125" customWidth="1"/>
    <col min="3842" max="3843" width="17.28515625" customWidth="1"/>
    <col min="3844" max="3846" width="14.85546875" customWidth="1"/>
    <col min="4097" max="4097" width="11.42578125" customWidth="1"/>
    <col min="4098" max="4099" width="17.28515625" customWidth="1"/>
    <col min="4100" max="4102" width="14.85546875" customWidth="1"/>
    <col min="4353" max="4353" width="11.42578125" customWidth="1"/>
    <col min="4354" max="4355" width="17.28515625" customWidth="1"/>
    <col min="4356" max="4358" width="14.85546875" customWidth="1"/>
    <col min="4609" max="4609" width="11.42578125" customWidth="1"/>
    <col min="4610" max="4611" width="17.28515625" customWidth="1"/>
    <col min="4612" max="4614" width="14.85546875" customWidth="1"/>
    <col min="4865" max="4865" width="11.42578125" customWidth="1"/>
    <col min="4866" max="4867" width="17.28515625" customWidth="1"/>
    <col min="4868" max="4870" width="14.85546875" customWidth="1"/>
    <col min="5121" max="5121" width="11.42578125" customWidth="1"/>
    <col min="5122" max="5123" width="17.28515625" customWidth="1"/>
    <col min="5124" max="5126" width="14.85546875" customWidth="1"/>
    <col min="5377" max="5377" width="11.42578125" customWidth="1"/>
    <col min="5378" max="5379" width="17.28515625" customWidth="1"/>
    <col min="5380" max="5382" width="14.85546875" customWidth="1"/>
    <col min="5633" max="5633" width="11.42578125" customWidth="1"/>
    <col min="5634" max="5635" width="17.28515625" customWidth="1"/>
    <col min="5636" max="5638" width="14.85546875" customWidth="1"/>
    <col min="5889" max="5889" width="11.42578125" customWidth="1"/>
    <col min="5890" max="5891" width="17.28515625" customWidth="1"/>
    <col min="5892" max="5894" width="14.85546875" customWidth="1"/>
    <col min="6145" max="6145" width="11.42578125" customWidth="1"/>
    <col min="6146" max="6147" width="17.28515625" customWidth="1"/>
    <col min="6148" max="6150" width="14.85546875" customWidth="1"/>
    <col min="6401" max="6401" width="11.42578125" customWidth="1"/>
    <col min="6402" max="6403" width="17.28515625" customWidth="1"/>
    <col min="6404" max="6406" width="14.85546875" customWidth="1"/>
    <col min="6657" max="6657" width="11.42578125" customWidth="1"/>
    <col min="6658" max="6659" width="17.28515625" customWidth="1"/>
    <col min="6660" max="6662" width="14.85546875" customWidth="1"/>
    <col min="6913" max="6913" width="11.42578125" customWidth="1"/>
    <col min="6914" max="6915" width="17.28515625" customWidth="1"/>
    <col min="6916" max="6918" width="14.85546875" customWidth="1"/>
    <col min="7169" max="7169" width="11.42578125" customWidth="1"/>
    <col min="7170" max="7171" width="17.28515625" customWidth="1"/>
    <col min="7172" max="7174" width="14.85546875" customWidth="1"/>
    <col min="7425" max="7425" width="11.42578125" customWidth="1"/>
    <col min="7426" max="7427" width="17.28515625" customWidth="1"/>
    <col min="7428" max="7430" width="14.85546875" customWidth="1"/>
    <col min="7681" max="7681" width="11.42578125" customWidth="1"/>
    <col min="7682" max="7683" width="17.28515625" customWidth="1"/>
    <col min="7684" max="7686" width="14.85546875" customWidth="1"/>
    <col min="7937" max="7937" width="11.42578125" customWidth="1"/>
    <col min="7938" max="7939" width="17.28515625" customWidth="1"/>
    <col min="7940" max="7942" width="14.85546875" customWidth="1"/>
    <col min="8193" max="8193" width="11.42578125" customWidth="1"/>
    <col min="8194" max="8195" width="17.28515625" customWidth="1"/>
    <col min="8196" max="8198" width="14.85546875" customWidth="1"/>
    <col min="8449" max="8449" width="11.42578125" customWidth="1"/>
    <col min="8450" max="8451" width="17.28515625" customWidth="1"/>
    <col min="8452" max="8454" width="14.85546875" customWidth="1"/>
    <col min="8705" max="8705" width="11.42578125" customWidth="1"/>
    <col min="8706" max="8707" width="17.28515625" customWidth="1"/>
    <col min="8708" max="8710" width="14.85546875" customWidth="1"/>
    <col min="8961" max="8961" width="11.42578125" customWidth="1"/>
    <col min="8962" max="8963" width="17.28515625" customWidth="1"/>
    <col min="8964" max="8966" width="14.85546875" customWidth="1"/>
    <col min="9217" max="9217" width="11.42578125" customWidth="1"/>
    <col min="9218" max="9219" width="17.28515625" customWidth="1"/>
    <col min="9220" max="9222" width="14.85546875" customWidth="1"/>
    <col min="9473" max="9473" width="11.42578125" customWidth="1"/>
    <col min="9474" max="9475" width="17.28515625" customWidth="1"/>
    <col min="9476" max="9478" width="14.85546875" customWidth="1"/>
    <col min="9729" max="9729" width="11.42578125" customWidth="1"/>
    <col min="9730" max="9731" width="17.28515625" customWidth="1"/>
    <col min="9732" max="9734" width="14.85546875" customWidth="1"/>
    <col min="9985" max="9985" width="11.42578125" customWidth="1"/>
    <col min="9986" max="9987" width="17.28515625" customWidth="1"/>
    <col min="9988" max="9990" width="14.85546875" customWidth="1"/>
    <col min="10241" max="10241" width="11.42578125" customWidth="1"/>
    <col min="10242" max="10243" width="17.28515625" customWidth="1"/>
    <col min="10244" max="10246" width="14.85546875" customWidth="1"/>
    <col min="10497" max="10497" width="11.42578125" customWidth="1"/>
    <col min="10498" max="10499" width="17.28515625" customWidth="1"/>
    <col min="10500" max="10502" width="14.85546875" customWidth="1"/>
    <col min="10753" max="10753" width="11.42578125" customWidth="1"/>
    <col min="10754" max="10755" width="17.28515625" customWidth="1"/>
    <col min="10756" max="10758" width="14.85546875" customWidth="1"/>
    <col min="11009" max="11009" width="11.42578125" customWidth="1"/>
    <col min="11010" max="11011" width="17.28515625" customWidth="1"/>
    <col min="11012" max="11014" width="14.85546875" customWidth="1"/>
    <col min="11265" max="11265" width="11.42578125" customWidth="1"/>
    <col min="11266" max="11267" width="17.28515625" customWidth="1"/>
    <col min="11268" max="11270" width="14.85546875" customWidth="1"/>
    <col min="11521" max="11521" width="11.42578125" customWidth="1"/>
    <col min="11522" max="11523" width="17.28515625" customWidth="1"/>
    <col min="11524" max="11526" width="14.85546875" customWidth="1"/>
    <col min="11777" max="11777" width="11.42578125" customWidth="1"/>
    <col min="11778" max="11779" width="17.28515625" customWidth="1"/>
    <col min="11780" max="11782" width="14.85546875" customWidth="1"/>
    <col min="12033" max="12033" width="11.42578125" customWidth="1"/>
    <col min="12034" max="12035" width="17.28515625" customWidth="1"/>
    <col min="12036" max="12038" width="14.85546875" customWidth="1"/>
    <col min="12289" max="12289" width="11.42578125" customWidth="1"/>
    <col min="12290" max="12291" width="17.28515625" customWidth="1"/>
    <col min="12292" max="12294" width="14.85546875" customWidth="1"/>
    <col min="12545" max="12545" width="11.42578125" customWidth="1"/>
    <col min="12546" max="12547" width="17.28515625" customWidth="1"/>
    <col min="12548" max="12550" width="14.85546875" customWidth="1"/>
    <col min="12801" max="12801" width="11.42578125" customWidth="1"/>
    <col min="12802" max="12803" width="17.28515625" customWidth="1"/>
    <col min="12804" max="12806" width="14.85546875" customWidth="1"/>
    <col min="13057" max="13057" width="11.42578125" customWidth="1"/>
    <col min="13058" max="13059" width="17.28515625" customWidth="1"/>
    <col min="13060" max="13062" width="14.85546875" customWidth="1"/>
    <col min="13313" max="13313" width="11.42578125" customWidth="1"/>
    <col min="13314" max="13315" width="17.28515625" customWidth="1"/>
    <col min="13316" max="13318" width="14.85546875" customWidth="1"/>
    <col min="13569" max="13569" width="11.42578125" customWidth="1"/>
    <col min="13570" max="13571" width="17.28515625" customWidth="1"/>
    <col min="13572" max="13574" width="14.85546875" customWidth="1"/>
    <col min="13825" max="13825" width="11.42578125" customWidth="1"/>
    <col min="13826" max="13827" width="17.28515625" customWidth="1"/>
    <col min="13828" max="13830" width="14.85546875" customWidth="1"/>
    <col min="14081" max="14081" width="11.42578125" customWidth="1"/>
    <col min="14082" max="14083" width="17.28515625" customWidth="1"/>
    <col min="14084" max="14086" width="14.85546875" customWidth="1"/>
    <col min="14337" max="14337" width="11.42578125" customWidth="1"/>
    <col min="14338" max="14339" width="17.28515625" customWidth="1"/>
    <col min="14340" max="14342" width="14.85546875" customWidth="1"/>
    <col min="14593" max="14593" width="11.42578125" customWidth="1"/>
    <col min="14594" max="14595" width="17.28515625" customWidth="1"/>
    <col min="14596" max="14598" width="14.85546875" customWidth="1"/>
    <col min="14849" max="14849" width="11.42578125" customWidth="1"/>
    <col min="14850" max="14851" width="17.28515625" customWidth="1"/>
    <col min="14852" max="14854" width="14.85546875" customWidth="1"/>
    <col min="15105" max="15105" width="11.42578125" customWidth="1"/>
    <col min="15106" max="15107" width="17.28515625" customWidth="1"/>
    <col min="15108" max="15110" width="14.85546875" customWidth="1"/>
    <col min="15361" max="15361" width="11.42578125" customWidth="1"/>
    <col min="15362" max="15363" width="17.28515625" customWidth="1"/>
    <col min="15364" max="15366" width="14.85546875" customWidth="1"/>
    <col min="15617" max="15617" width="11.42578125" customWidth="1"/>
    <col min="15618" max="15619" width="17.28515625" customWidth="1"/>
    <col min="15620" max="15622" width="14.85546875" customWidth="1"/>
    <col min="15873" max="15873" width="11.42578125" customWidth="1"/>
    <col min="15874" max="15875" width="17.28515625" customWidth="1"/>
    <col min="15876" max="15878" width="14.85546875" customWidth="1"/>
    <col min="16129" max="16129" width="11.42578125" customWidth="1"/>
    <col min="16130" max="16131" width="17.28515625" customWidth="1"/>
    <col min="16132" max="16134" width="14.85546875" customWidth="1"/>
  </cols>
  <sheetData>
    <row r="1" spans="1:6" ht="13.5" customHeight="1">
      <c r="A1" s="1"/>
      <c r="B1" s="2"/>
      <c r="C1" s="3" t="s">
        <v>20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43835</v>
      </c>
      <c r="B10" s="25">
        <v>3384</v>
      </c>
      <c r="C10" s="25">
        <v>0</v>
      </c>
      <c r="D10" s="25">
        <v>0</v>
      </c>
      <c r="E10" s="89">
        <f t="shared" ref="E10:E61" si="0">IF(AND(ISBLANK(B10),ISBLANK(C10)),"",SUM(B10:D10))</f>
        <v>3384</v>
      </c>
      <c r="F10" s="20">
        <f t="shared" ref="F10:F61" si="1">IF(AND(ISBLANK(B10),ISBLANK(C10)),"",E10-D10)</f>
        <v>3384</v>
      </c>
    </row>
    <row r="11" spans="1:6" ht="13.5" customHeight="1">
      <c r="A11" s="22">
        <v>43842</v>
      </c>
      <c r="B11" s="25">
        <v>3238</v>
      </c>
      <c r="C11" s="25">
        <v>0</v>
      </c>
      <c r="D11" s="25">
        <v>0</v>
      </c>
      <c r="E11" s="89">
        <f t="shared" si="0"/>
        <v>3238</v>
      </c>
      <c r="F11" s="20">
        <f t="shared" si="1"/>
        <v>3238</v>
      </c>
    </row>
    <row r="12" spans="1:6" ht="13.5" customHeight="1">
      <c r="A12" s="18">
        <v>43850</v>
      </c>
      <c r="B12" s="25">
        <v>3210</v>
      </c>
      <c r="C12" s="25">
        <v>0</v>
      </c>
      <c r="D12" s="25">
        <v>0</v>
      </c>
      <c r="E12" s="89">
        <f t="shared" si="0"/>
        <v>3210</v>
      </c>
      <c r="F12" s="20">
        <f t="shared" si="1"/>
        <v>3210</v>
      </c>
    </row>
    <row r="13" spans="1:6" ht="13.5" customHeight="1">
      <c r="A13" s="22">
        <v>43856</v>
      </c>
      <c r="B13" s="25">
        <v>3302</v>
      </c>
      <c r="C13" s="25">
        <v>0</v>
      </c>
      <c r="D13" s="25">
        <v>0</v>
      </c>
      <c r="E13" s="89">
        <f t="shared" si="0"/>
        <v>3302</v>
      </c>
      <c r="F13" s="20">
        <f t="shared" si="1"/>
        <v>3302</v>
      </c>
    </row>
    <row r="14" spans="1:6" ht="13.5" customHeight="1">
      <c r="A14" s="18">
        <v>43863</v>
      </c>
      <c r="B14" s="21">
        <v>3535</v>
      </c>
      <c r="C14" s="21">
        <v>0</v>
      </c>
      <c r="D14" s="21">
        <v>0</v>
      </c>
      <c r="E14" s="89">
        <f t="shared" si="0"/>
        <v>3535</v>
      </c>
      <c r="F14" s="20">
        <f t="shared" si="1"/>
        <v>3535</v>
      </c>
    </row>
    <row r="15" spans="1:6" ht="13.5" customHeight="1">
      <c r="A15" s="18">
        <v>43870</v>
      </c>
      <c r="B15" s="21">
        <v>3528</v>
      </c>
      <c r="C15" s="21">
        <v>0</v>
      </c>
      <c r="D15" s="21">
        <v>0</v>
      </c>
      <c r="E15" s="89">
        <f t="shared" si="0"/>
        <v>3528</v>
      </c>
      <c r="F15" s="20">
        <f t="shared" si="1"/>
        <v>3528</v>
      </c>
    </row>
    <row r="16" spans="1:6" ht="13.5" customHeight="1">
      <c r="A16" s="18">
        <v>43877</v>
      </c>
      <c r="B16" s="21">
        <v>3713</v>
      </c>
      <c r="C16" s="21">
        <v>0</v>
      </c>
      <c r="D16" s="21">
        <v>0</v>
      </c>
      <c r="E16" s="89">
        <f t="shared" si="0"/>
        <v>3713</v>
      </c>
      <c r="F16" s="20">
        <f t="shared" si="1"/>
        <v>3713</v>
      </c>
    </row>
    <row r="17" spans="1:6" ht="13.5" customHeight="1">
      <c r="A17" s="23" t="s">
        <v>21</v>
      </c>
      <c r="B17" s="21">
        <v>3986</v>
      </c>
      <c r="C17" s="21">
        <v>0</v>
      </c>
      <c r="D17" s="21">
        <v>0</v>
      </c>
      <c r="E17" s="89">
        <f t="shared" si="0"/>
        <v>3986</v>
      </c>
      <c r="F17" s="20">
        <f t="shared" si="1"/>
        <v>3986</v>
      </c>
    </row>
    <row r="18" spans="1:6" ht="13.5" customHeight="1">
      <c r="A18" s="18">
        <v>43891</v>
      </c>
      <c r="B18" s="21">
        <v>4024</v>
      </c>
      <c r="C18" s="21">
        <v>0</v>
      </c>
      <c r="D18" s="21">
        <v>0</v>
      </c>
      <c r="E18" s="89">
        <f t="shared" si="0"/>
        <v>4024</v>
      </c>
      <c r="F18" s="20">
        <f t="shared" si="1"/>
        <v>4024</v>
      </c>
    </row>
    <row r="19" spans="1:6" ht="13.5" customHeight="1">
      <c r="A19" s="18">
        <v>43898</v>
      </c>
      <c r="B19" s="21">
        <v>4128</v>
      </c>
      <c r="C19" s="21">
        <v>0</v>
      </c>
      <c r="D19" s="21">
        <v>0</v>
      </c>
      <c r="E19" s="89">
        <f t="shared" si="0"/>
        <v>4128</v>
      </c>
      <c r="F19" s="20">
        <f t="shared" si="1"/>
        <v>4128</v>
      </c>
    </row>
    <row r="20" spans="1:6" ht="13.5" customHeight="1">
      <c r="A20" s="18">
        <v>43905</v>
      </c>
      <c r="B20" s="21">
        <v>4162</v>
      </c>
      <c r="C20" s="21">
        <v>0</v>
      </c>
      <c r="D20" s="21">
        <v>0</v>
      </c>
      <c r="E20" s="89">
        <f t="shared" si="0"/>
        <v>4162</v>
      </c>
      <c r="F20" s="20">
        <f t="shared" si="1"/>
        <v>4162</v>
      </c>
    </row>
    <row r="21" spans="1:6" ht="13.5" customHeight="1">
      <c r="A21" s="18">
        <v>43912</v>
      </c>
      <c r="B21" s="21">
        <v>4036</v>
      </c>
      <c r="C21" s="21">
        <v>0</v>
      </c>
      <c r="D21" s="21">
        <v>0</v>
      </c>
      <c r="E21" s="89">
        <f t="shared" si="0"/>
        <v>4036</v>
      </c>
      <c r="F21" s="20">
        <f t="shared" si="1"/>
        <v>4036</v>
      </c>
    </row>
    <row r="22" spans="1:6" ht="13.5" customHeight="1">
      <c r="A22" s="18">
        <v>43919</v>
      </c>
      <c r="B22" s="21">
        <v>3998</v>
      </c>
      <c r="C22" s="21">
        <v>0</v>
      </c>
      <c r="D22" s="21">
        <v>0</v>
      </c>
      <c r="E22" s="89">
        <f t="shared" si="0"/>
        <v>3998</v>
      </c>
      <c r="F22" s="20">
        <f t="shared" si="1"/>
        <v>3998</v>
      </c>
    </row>
    <row r="23" spans="1:6" ht="13.5" customHeight="1">
      <c r="A23" s="18">
        <v>43926</v>
      </c>
      <c r="B23" s="21">
        <v>3833</v>
      </c>
      <c r="C23" s="21">
        <v>0</v>
      </c>
      <c r="D23" s="21">
        <v>0</v>
      </c>
      <c r="E23" s="89">
        <f t="shared" si="0"/>
        <v>3833</v>
      </c>
      <c r="F23" s="20">
        <f t="shared" si="1"/>
        <v>3833</v>
      </c>
    </row>
    <row r="24" spans="1:6" ht="13.5" customHeight="1">
      <c r="A24" s="18">
        <v>43933</v>
      </c>
      <c r="B24" s="21">
        <v>3885</v>
      </c>
      <c r="C24" s="21">
        <v>0</v>
      </c>
      <c r="D24" s="21">
        <v>0</v>
      </c>
      <c r="E24" s="89">
        <f t="shared" si="0"/>
        <v>3885</v>
      </c>
      <c r="F24" s="20">
        <f t="shared" si="1"/>
        <v>3885</v>
      </c>
    </row>
    <row r="25" spans="1:6" ht="13.5" customHeight="1">
      <c r="A25" s="18">
        <v>43940</v>
      </c>
      <c r="B25" s="21">
        <v>3985</v>
      </c>
      <c r="C25" s="21">
        <v>0</v>
      </c>
      <c r="D25" s="21">
        <v>0</v>
      </c>
      <c r="E25" s="25">
        <f t="shared" si="0"/>
        <v>3985</v>
      </c>
      <c r="F25" s="20">
        <f t="shared" si="1"/>
        <v>3985</v>
      </c>
    </row>
    <row r="26" spans="1:6" ht="13.5" customHeight="1">
      <c r="A26" s="18">
        <v>43947</v>
      </c>
      <c r="B26" s="21">
        <v>4018</v>
      </c>
      <c r="C26" s="21">
        <v>0</v>
      </c>
      <c r="D26" s="21">
        <v>0</v>
      </c>
      <c r="E26" s="25">
        <f t="shared" si="0"/>
        <v>4018</v>
      </c>
      <c r="F26" s="20">
        <f t="shared" si="1"/>
        <v>4018</v>
      </c>
    </row>
    <row r="27" spans="1:6" ht="13.5" customHeight="1">
      <c r="A27" s="18">
        <v>43954</v>
      </c>
      <c r="B27" s="19">
        <v>3802</v>
      </c>
      <c r="C27" s="19">
        <v>0</v>
      </c>
      <c r="D27" s="19">
        <v>0</v>
      </c>
      <c r="E27" s="24">
        <f t="shared" si="0"/>
        <v>3802</v>
      </c>
      <c r="F27" s="20">
        <f t="shared" si="1"/>
        <v>3802</v>
      </c>
    </row>
    <row r="28" spans="1:6" ht="13.5" customHeight="1">
      <c r="A28" s="18">
        <v>43961</v>
      </c>
      <c r="B28" s="19">
        <v>3565</v>
      </c>
      <c r="C28" s="19">
        <v>0</v>
      </c>
      <c r="D28" s="19">
        <v>0</v>
      </c>
      <c r="E28" s="24">
        <f t="shared" si="0"/>
        <v>3565</v>
      </c>
      <c r="F28" s="20">
        <f t="shared" si="1"/>
        <v>3565</v>
      </c>
    </row>
    <row r="29" spans="1:6" ht="13.5" customHeight="1">
      <c r="A29" s="18">
        <v>43968</v>
      </c>
      <c r="B29" s="19">
        <v>3660</v>
      </c>
      <c r="C29" s="19">
        <v>0</v>
      </c>
      <c r="D29" s="19">
        <v>0</v>
      </c>
      <c r="E29" s="24">
        <f t="shared" si="0"/>
        <v>3660</v>
      </c>
      <c r="F29" s="20">
        <f t="shared" si="1"/>
        <v>3660</v>
      </c>
    </row>
    <row r="30" spans="1:6" ht="13.5" customHeight="1">
      <c r="A30" s="18">
        <v>43976</v>
      </c>
      <c r="B30" s="19">
        <v>3644</v>
      </c>
      <c r="C30" s="19">
        <v>0</v>
      </c>
      <c r="D30" s="19">
        <v>0</v>
      </c>
      <c r="E30" s="24">
        <f t="shared" si="0"/>
        <v>3644</v>
      </c>
      <c r="F30" s="20">
        <f t="shared" si="1"/>
        <v>3644</v>
      </c>
    </row>
    <row r="31" spans="1:6" ht="13.5" customHeight="1">
      <c r="A31" s="18">
        <v>43982</v>
      </c>
      <c r="B31" s="19">
        <v>3705</v>
      </c>
      <c r="C31" s="19">
        <v>0</v>
      </c>
      <c r="D31" s="19">
        <v>0</v>
      </c>
      <c r="E31" s="24">
        <f t="shared" si="0"/>
        <v>3705</v>
      </c>
      <c r="F31" s="20">
        <f t="shared" si="1"/>
        <v>3705</v>
      </c>
    </row>
    <row r="32" spans="1:6" ht="13.5" customHeight="1">
      <c r="A32" s="18">
        <v>43989</v>
      </c>
      <c r="B32" s="19">
        <v>4064</v>
      </c>
      <c r="C32" s="19">
        <v>0</v>
      </c>
      <c r="D32" s="19">
        <v>0</v>
      </c>
      <c r="E32" s="24">
        <f t="shared" si="0"/>
        <v>4064</v>
      </c>
      <c r="F32" s="20">
        <f t="shared" si="1"/>
        <v>4064</v>
      </c>
    </row>
    <row r="33" spans="1:6" ht="13.5" customHeight="1">
      <c r="A33" s="18">
        <v>43996</v>
      </c>
      <c r="B33" s="19">
        <v>3638</v>
      </c>
      <c r="C33" s="19">
        <v>0</v>
      </c>
      <c r="D33" s="19">
        <v>0</v>
      </c>
      <c r="E33" s="24">
        <f t="shared" si="0"/>
        <v>3638</v>
      </c>
      <c r="F33" s="20">
        <f t="shared" si="1"/>
        <v>3638</v>
      </c>
    </row>
    <row r="34" spans="1:6" ht="13.5" customHeight="1">
      <c r="A34" s="18">
        <v>44003</v>
      </c>
      <c r="B34" s="19">
        <v>3677</v>
      </c>
      <c r="C34" s="19">
        <v>0</v>
      </c>
      <c r="D34" s="19">
        <v>0</v>
      </c>
      <c r="E34" s="24">
        <f t="shared" si="0"/>
        <v>3677</v>
      </c>
      <c r="F34" s="20">
        <f t="shared" si="1"/>
        <v>3677</v>
      </c>
    </row>
    <row r="35" spans="1:6" ht="13.5" customHeight="1">
      <c r="A35" s="18">
        <v>44010</v>
      </c>
      <c r="B35" s="19">
        <v>3670</v>
      </c>
      <c r="C35" s="19">
        <v>0</v>
      </c>
      <c r="D35" s="19">
        <v>0</v>
      </c>
      <c r="E35" s="24">
        <f t="shared" si="0"/>
        <v>3670</v>
      </c>
      <c r="F35" s="20">
        <f t="shared" si="1"/>
        <v>3670</v>
      </c>
    </row>
    <row r="36" spans="1:6" ht="13.5" customHeight="1">
      <c r="A36" s="18">
        <v>44017</v>
      </c>
      <c r="B36" s="19">
        <v>3513</v>
      </c>
      <c r="C36" s="19">
        <v>0</v>
      </c>
      <c r="D36" s="19">
        <v>0</v>
      </c>
      <c r="E36" s="24">
        <f t="shared" si="0"/>
        <v>3513</v>
      </c>
      <c r="F36" s="20">
        <f t="shared" si="1"/>
        <v>3513</v>
      </c>
    </row>
    <row r="37" spans="1:6" ht="13.5" customHeight="1">
      <c r="A37" s="18">
        <v>44024</v>
      </c>
      <c r="B37" s="19">
        <v>3423</v>
      </c>
      <c r="C37" s="19">
        <v>0</v>
      </c>
      <c r="D37" s="19">
        <v>0</v>
      </c>
      <c r="E37" s="24">
        <f t="shared" si="0"/>
        <v>3423</v>
      </c>
      <c r="F37" s="20">
        <f t="shared" si="1"/>
        <v>3423</v>
      </c>
    </row>
    <row r="38" spans="1:6" ht="13.5" customHeight="1">
      <c r="A38" s="18">
        <v>44031</v>
      </c>
      <c r="B38" s="19">
        <v>3356</v>
      </c>
      <c r="C38" s="19">
        <v>0</v>
      </c>
      <c r="D38" s="19">
        <v>0</v>
      </c>
      <c r="E38" s="24">
        <f t="shared" si="0"/>
        <v>3356</v>
      </c>
      <c r="F38" s="20">
        <f t="shared" si="1"/>
        <v>3356</v>
      </c>
    </row>
    <row r="39" spans="1:6" ht="13.5" customHeight="1">
      <c r="A39" s="18">
        <v>44038</v>
      </c>
      <c r="B39" s="19">
        <v>3280</v>
      </c>
      <c r="C39" s="19">
        <v>0</v>
      </c>
      <c r="D39" s="19">
        <v>0</v>
      </c>
      <c r="E39" s="24">
        <f t="shared" si="0"/>
        <v>3280</v>
      </c>
      <c r="F39" s="20">
        <f t="shared" si="1"/>
        <v>3280</v>
      </c>
    </row>
    <row r="40" spans="1:6" ht="13.5" customHeight="1">
      <c r="A40" s="18">
        <v>44045</v>
      </c>
      <c r="B40" s="19">
        <v>3691</v>
      </c>
      <c r="C40" s="19">
        <v>0</v>
      </c>
      <c r="D40" s="19">
        <v>0</v>
      </c>
      <c r="E40" s="24">
        <f t="shared" si="0"/>
        <v>3691</v>
      </c>
      <c r="F40" s="20">
        <f t="shared" si="1"/>
        <v>3691</v>
      </c>
    </row>
    <row r="41" spans="1:6" ht="13.5" customHeight="1">
      <c r="A41" s="18">
        <v>44052</v>
      </c>
      <c r="B41" s="19">
        <v>4099</v>
      </c>
      <c r="C41" s="19">
        <v>0</v>
      </c>
      <c r="D41" s="19">
        <v>0</v>
      </c>
      <c r="E41" s="24">
        <f t="shared" si="0"/>
        <v>4099</v>
      </c>
      <c r="F41" s="20">
        <f t="shared" si="1"/>
        <v>4099</v>
      </c>
    </row>
    <row r="42" spans="1:6" ht="13.5" customHeight="1">
      <c r="A42" s="18">
        <v>44059</v>
      </c>
      <c r="B42" s="19">
        <v>4256</v>
      </c>
      <c r="C42" s="19">
        <v>0</v>
      </c>
      <c r="D42" s="19">
        <v>0</v>
      </c>
      <c r="E42" s="24">
        <f t="shared" si="0"/>
        <v>4256</v>
      </c>
      <c r="F42" s="20">
        <f t="shared" si="1"/>
        <v>4256</v>
      </c>
    </row>
    <row r="43" spans="1:6" ht="13.5" customHeight="1">
      <c r="A43" s="18">
        <v>44066</v>
      </c>
      <c r="B43" s="19">
        <v>4710</v>
      </c>
      <c r="C43" s="19">
        <v>0</v>
      </c>
      <c r="D43" s="19">
        <v>0</v>
      </c>
      <c r="E43" s="24">
        <f t="shared" si="0"/>
        <v>4710</v>
      </c>
      <c r="F43" s="20">
        <f t="shared" si="1"/>
        <v>4710</v>
      </c>
    </row>
    <row r="44" spans="1:6" ht="13.5" customHeight="1">
      <c r="A44" s="18">
        <v>44073</v>
      </c>
      <c r="B44" s="19">
        <v>5181</v>
      </c>
      <c r="C44" s="19">
        <v>0</v>
      </c>
      <c r="D44" s="19">
        <v>0</v>
      </c>
      <c r="E44" s="24">
        <f t="shared" si="0"/>
        <v>5181</v>
      </c>
      <c r="F44" s="20">
        <f t="shared" si="1"/>
        <v>5181</v>
      </c>
    </row>
    <row r="45" spans="1:6" ht="13.5" customHeight="1">
      <c r="A45" s="18">
        <v>44081</v>
      </c>
      <c r="B45" s="19">
        <v>5240</v>
      </c>
      <c r="C45" s="19">
        <v>0</v>
      </c>
      <c r="D45" s="19">
        <v>0</v>
      </c>
      <c r="E45" s="24">
        <f>IF(AND(ISBLANK(B45),ISBLANK(C45)),"",SUM(B45:D45))</f>
        <v>5240</v>
      </c>
      <c r="F45" s="20">
        <f>IF(AND(ISBLANK(B45),ISBLANK(C45)),"",E45-D45)</f>
        <v>5240</v>
      </c>
    </row>
    <row r="46" spans="1:6" ht="13.5" customHeight="1">
      <c r="A46" s="18">
        <v>44087</v>
      </c>
      <c r="B46" s="19">
        <v>5468</v>
      </c>
      <c r="C46" s="19">
        <v>0</v>
      </c>
      <c r="D46" s="19">
        <v>0</v>
      </c>
      <c r="E46" s="24">
        <f t="shared" si="0"/>
        <v>5468</v>
      </c>
      <c r="F46" s="20">
        <f t="shared" si="1"/>
        <v>5468</v>
      </c>
    </row>
    <row r="47" spans="1:6" ht="13.5" customHeight="1">
      <c r="A47" s="18">
        <v>44094</v>
      </c>
      <c r="B47" s="19">
        <v>5542</v>
      </c>
      <c r="C47" s="19">
        <v>0</v>
      </c>
      <c r="D47" s="19">
        <v>0</v>
      </c>
      <c r="E47" s="24">
        <f t="shared" si="0"/>
        <v>5542</v>
      </c>
      <c r="F47" s="20">
        <f t="shared" si="1"/>
        <v>5542</v>
      </c>
    </row>
    <row r="48" spans="1:6" ht="13.5" customHeight="1">
      <c r="A48" s="18">
        <v>44101</v>
      </c>
      <c r="B48" s="19">
        <v>5541</v>
      </c>
      <c r="C48" s="19">
        <v>0</v>
      </c>
      <c r="D48" s="19">
        <v>0</v>
      </c>
      <c r="E48" s="24">
        <f t="shared" si="0"/>
        <v>5541</v>
      </c>
      <c r="F48" s="20">
        <f t="shared" si="1"/>
        <v>5541</v>
      </c>
    </row>
    <row r="49" spans="1:6" ht="13.5" customHeight="1">
      <c r="A49" s="18">
        <v>44108</v>
      </c>
      <c r="B49" s="19">
        <v>5319</v>
      </c>
      <c r="C49" s="19">
        <v>0</v>
      </c>
      <c r="D49" s="19">
        <v>0</v>
      </c>
      <c r="E49" s="24">
        <f t="shared" si="0"/>
        <v>5319</v>
      </c>
      <c r="F49" s="20">
        <f t="shared" si="1"/>
        <v>5319</v>
      </c>
    </row>
    <row r="50" spans="1:6" ht="13.5" customHeight="1">
      <c r="A50" s="18">
        <v>44115</v>
      </c>
      <c r="B50" s="21">
        <v>5233</v>
      </c>
      <c r="C50" s="21">
        <v>0</v>
      </c>
      <c r="D50" s="21">
        <v>0</v>
      </c>
      <c r="E50" s="25">
        <f t="shared" si="0"/>
        <v>5233</v>
      </c>
      <c r="F50" s="20">
        <f t="shared" si="1"/>
        <v>5233</v>
      </c>
    </row>
    <row r="51" spans="1:6" ht="13.5" customHeight="1">
      <c r="A51" s="18">
        <v>44122</v>
      </c>
      <c r="B51" s="21">
        <v>5068</v>
      </c>
      <c r="C51" s="21">
        <v>0</v>
      </c>
      <c r="D51" s="21">
        <v>0</v>
      </c>
      <c r="E51" s="25">
        <f t="shared" si="0"/>
        <v>5068</v>
      </c>
      <c r="F51" s="20">
        <f t="shared" si="1"/>
        <v>5068</v>
      </c>
    </row>
    <row r="52" spans="1:6" ht="13.5" customHeight="1">
      <c r="A52" s="18">
        <v>44129</v>
      </c>
      <c r="B52" s="26">
        <v>5019</v>
      </c>
      <c r="C52" s="7">
        <v>0</v>
      </c>
      <c r="D52" s="7">
        <v>0</v>
      </c>
      <c r="E52" s="25">
        <f t="shared" si="0"/>
        <v>5019</v>
      </c>
      <c r="F52" s="20">
        <f t="shared" si="1"/>
        <v>5019</v>
      </c>
    </row>
    <row r="53" spans="1:6" ht="13.5" customHeight="1">
      <c r="A53" s="18">
        <v>44136</v>
      </c>
      <c r="B53" s="26">
        <v>5001</v>
      </c>
      <c r="C53" s="7">
        <v>0</v>
      </c>
      <c r="D53" s="7">
        <v>0</v>
      </c>
      <c r="E53" s="25">
        <f t="shared" si="0"/>
        <v>5001</v>
      </c>
      <c r="F53" s="20">
        <f t="shared" si="1"/>
        <v>5001</v>
      </c>
    </row>
    <row r="54" spans="1:6" ht="13.5" customHeight="1">
      <c r="A54" s="6">
        <v>44143</v>
      </c>
      <c r="B54" s="26">
        <v>5018</v>
      </c>
      <c r="C54" s="7">
        <v>0</v>
      </c>
      <c r="D54" s="7">
        <v>0</v>
      </c>
      <c r="E54" s="25">
        <f t="shared" si="0"/>
        <v>5018</v>
      </c>
      <c r="F54" s="20">
        <f t="shared" si="1"/>
        <v>5018</v>
      </c>
    </row>
    <row r="55" spans="1:6" ht="13.5" customHeight="1">
      <c r="A55" s="6">
        <v>44150</v>
      </c>
      <c r="B55" s="26">
        <v>5029</v>
      </c>
      <c r="C55" s="26">
        <v>0</v>
      </c>
      <c r="D55" s="26">
        <v>0</v>
      </c>
      <c r="E55" s="26">
        <f t="shared" si="0"/>
        <v>5029</v>
      </c>
      <c r="F55" s="20">
        <f t="shared" si="1"/>
        <v>5029</v>
      </c>
    </row>
    <row r="56" spans="1:6" ht="13.5" customHeight="1">
      <c r="A56" s="18">
        <v>44157</v>
      </c>
      <c r="B56" s="26">
        <v>5068</v>
      </c>
      <c r="C56" s="26">
        <v>0</v>
      </c>
      <c r="D56" s="26">
        <v>0</v>
      </c>
      <c r="E56" s="26">
        <f t="shared" si="0"/>
        <v>5068</v>
      </c>
      <c r="F56" s="20">
        <f t="shared" si="1"/>
        <v>5068</v>
      </c>
    </row>
    <row r="57" spans="1:6" ht="13.5" customHeight="1">
      <c r="A57" s="18">
        <v>44164</v>
      </c>
      <c r="B57" s="26">
        <v>5006</v>
      </c>
      <c r="C57" s="26">
        <v>0</v>
      </c>
      <c r="D57" s="26">
        <v>0</v>
      </c>
      <c r="E57" s="26">
        <f t="shared" si="0"/>
        <v>5006</v>
      </c>
      <c r="F57" s="20">
        <f t="shared" si="1"/>
        <v>5006</v>
      </c>
    </row>
    <row r="58" spans="1:6" ht="13.5" customHeight="1">
      <c r="A58" s="6">
        <v>44171</v>
      </c>
      <c r="B58" s="26">
        <v>4986</v>
      </c>
      <c r="C58" s="26">
        <v>0</v>
      </c>
      <c r="D58" s="26">
        <v>0</v>
      </c>
      <c r="E58" s="26">
        <f t="shared" si="0"/>
        <v>4986</v>
      </c>
      <c r="F58" s="20">
        <f t="shared" si="1"/>
        <v>4986</v>
      </c>
    </row>
    <row r="59" spans="1:6" ht="13.5" customHeight="1">
      <c r="A59" s="18">
        <v>44178</v>
      </c>
      <c r="B59" s="26">
        <v>4984</v>
      </c>
      <c r="C59" s="26">
        <v>0</v>
      </c>
      <c r="D59" s="26">
        <v>0</v>
      </c>
      <c r="E59" s="26">
        <f t="shared" si="0"/>
        <v>4984</v>
      </c>
      <c r="F59" s="20">
        <f t="shared" si="1"/>
        <v>4984</v>
      </c>
    </row>
    <row r="60" spans="1:6" ht="13.5" customHeight="1">
      <c r="A60" s="18">
        <v>44185</v>
      </c>
      <c r="B60" s="26">
        <v>4933</v>
      </c>
      <c r="C60" s="26">
        <v>0</v>
      </c>
      <c r="D60" s="26">
        <v>0</v>
      </c>
      <c r="E60" s="26">
        <f>IF(AND(ISBLANK(B60),ISBLANK(C60)),"",SUM(B60:D60))</f>
        <v>4933</v>
      </c>
      <c r="F60" s="20">
        <f>IF(AND(ISBLANK(B60),ISBLANK(C60)),"",E60-D60)</f>
        <v>4933</v>
      </c>
    </row>
    <row r="61" spans="1:6" ht="13.5" customHeight="1" thickBot="1">
      <c r="A61" s="27">
        <v>44192</v>
      </c>
      <c r="B61" s="28">
        <v>4931</v>
      </c>
      <c r="C61" s="28">
        <v>0</v>
      </c>
      <c r="D61" s="28">
        <v>0</v>
      </c>
      <c r="E61" s="28">
        <f t="shared" si="0"/>
        <v>4931</v>
      </c>
      <c r="F61" s="30">
        <f t="shared" si="1"/>
        <v>4931</v>
      </c>
    </row>
    <row r="62" spans="1:6" ht="13.5" customHeight="1">
      <c r="A62" s="31"/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opLeftCell="A15" workbookViewId="0">
      <selection activeCell="H35" sqref="H35"/>
    </sheetView>
  </sheetViews>
  <sheetFormatPr defaultColWidth="23.28515625" defaultRowHeight="15.75"/>
  <cols>
    <col min="1" max="1" width="11.42578125" style="6" customWidth="1"/>
    <col min="2" max="3" width="17.42578125" style="7" customWidth="1"/>
    <col min="4" max="6" width="15" style="7" customWidth="1"/>
    <col min="257" max="257" width="11.42578125" customWidth="1"/>
    <col min="258" max="259" width="17.42578125" customWidth="1"/>
    <col min="260" max="262" width="15" customWidth="1"/>
    <col min="513" max="513" width="11.42578125" customWidth="1"/>
    <col min="514" max="515" width="17.42578125" customWidth="1"/>
    <col min="516" max="518" width="15" customWidth="1"/>
    <col min="769" max="769" width="11.42578125" customWidth="1"/>
    <col min="770" max="771" width="17.42578125" customWidth="1"/>
    <col min="772" max="774" width="15" customWidth="1"/>
    <col min="1025" max="1025" width="11.42578125" customWidth="1"/>
    <col min="1026" max="1027" width="17.42578125" customWidth="1"/>
    <col min="1028" max="1030" width="15" customWidth="1"/>
    <col min="1281" max="1281" width="11.42578125" customWidth="1"/>
    <col min="1282" max="1283" width="17.42578125" customWidth="1"/>
    <col min="1284" max="1286" width="15" customWidth="1"/>
    <col min="1537" max="1537" width="11.42578125" customWidth="1"/>
    <col min="1538" max="1539" width="17.42578125" customWidth="1"/>
    <col min="1540" max="1542" width="15" customWidth="1"/>
    <col min="1793" max="1793" width="11.42578125" customWidth="1"/>
    <col min="1794" max="1795" width="17.42578125" customWidth="1"/>
    <col min="1796" max="1798" width="15" customWidth="1"/>
    <col min="2049" max="2049" width="11.42578125" customWidth="1"/>
    <col min="2050" max="2051" width="17.42578125" customWidth="1"/>
    <col min="2052" max="2054" width="15" customWidth="1"/>
    <col min="2305" max="2305" width="11.42578125" customWidth="1"/>
    <col min="2306" max="2307" width="17.42578125" customWidth="1"/>
    <col min="2308" max="2310" width="15" customWidth="1"/>
    <col min="2561" max="2561" width="11.42578125" customWidth="1"/>
    <col min="2562" max="2563" width="17.42578125" customWidth="1"/>
    <col min="2564" max="2566" width="15" customWidth="1"/>
    <col min="2817" max="2817" width="11.42578125" customWidth="1"/>
    <col min="2818" max="2819" width="17.42578125" customWidth="1"/>
    <col min="2820" max="2822" width="15" customWidth="1"/>
    <col min="3073" max="3073" width="11.42578125" customWidth="1"/>
    <col min="3074" max="3075" width="17.42578125" customWidth="1"/>
    <col min="3076" max="3078" width="15" customWidth="1"/>
    <col min="3329" max="3329" width="11.42578125" customWidth="1"/>
    <col min="3330" max="3331" width="17.42578125" customWidth="1"/>
    <col min="3332" max="3334" width="15" customWidth="1"/>
    <col min="3585" max="3585" width="11.42578125" customWidth="1"/>
    <col min="3586" max="3587" width="17.42578125" customWidth="1"/>
    <col min="3588" max="3590" width="15" customWidth="1"/>
    <col min="3841" max="3841" width="11.42578125" customWidth="1"/>
    <col min="3842" max="3843" width="17.42578125" customWidth="1"/>
    <col min="3844" max="3846" width="15" customWidth="1"/>
    <col min="4097" max="4097" width="11.42578125" customWidth="1"/>
    <col min="4098" max="4099" width="17.42578125" customWidth="1"/>
    <col min="4100" max="4102" width="15" customWidth="1"/>
    <col min="4353" max="4353" width="11.42578125" customWidth="1"/>
    <col min="4354" max="4355" width="17.42578125" customWidth="1"/>
    <col min="4356" max="4358" width="15" customWidth="1"/>
    <col min="4609" max="4609" width="11.42578125" customWidth="1"/>
    <col min="4610" max="4611" width="17.42578125" customWidth="1"/>
    <col min="4612" max="4614" width="15" customWidth="1"/>
    <col min="4865" max="4865" width="11.42578125" customWidth="1"/>
    <col min="4866" max="4867" width="17.42578125" customWidth="1"/>
    <col min="4868" max="4870" width="15" customWidth="1"/>
    <col min="5121" max="5121" width="11.42578125" customWidth="1"/>
    <col min="5122" max="5123" width="17.42578125" customWidth="1"/>
    <col min="5124" max="5126" width="15" customWidth="1"/>
    <col min="5377" max="5377" width="11.42578125" customWidth="1"/>
    <col min="5378" max="5379" width="17.42578125" customWidth="1"/>
    <col min="5380" max="5382" width="15" customWidth="1"/>
    <col min="5633" max="5633" width="11.42578125" customWidth="1"/>
    <col min="5634" max="5635" width="17.42578125" customWidth="1"/>
    <col min="5636" max="5638" width="15" customWidth="1"/>
    <col min="5889" max="5889" width="11.42578125" customWidth="1"/>
    <col min="5890" max="5891" width="17.42578125" customWidth="1"/>
    <col min="5892" max="5894" width="15" customWidth="1"/>
    <col min="6145" max="6145" width="11.42578125" customWidth="1"/>
    <col min="6146" max="6147" width="17.42578125" customWidth="1"/>
    <col min="6148" max="6150" width="15" customWidth="1"/>
    <col min="6401" max="6401" width="11.42578125" customWidth="1"/>
    <col min="6402" max="6403" width="17.42578125" customWidth="1"/>
    <col min="6404" max="6406" width="15" customWidth="1"/>
    <col min="6657" max="6657" width="11.42578125" customWidth="1"/>
    <col min="6658" max="6659" width="17.42578125" customWidth="1"/>
    <col min="6660" max="6662" width="15" customWidth="1"/>
    <col min="6913" max="6913" width="11.42578125" customWidth="1"/>
    <col min="6914" max="6915" width="17.42578125" customWidth="1"/>
    <col min="6916" max="6918" width="15" customWidth="1"/>
    <col min="7169" max="7169" width="11.42578125" customWidth="1"/>
    <col min="7170" max="7171" width="17.42578125" customWidth="1"/>
    <col min="7172" max="7174" width="15" customWidth="1"/>
    <col min="7425" max="7425" width="11.42578125" customWidth="1"/>
    <col min="7426" max="7427" width="17.42578125" customWidth="1"/>
    <col min="7428" max="7430" width="15" customWidth="1"/>
    <col min="7681" max="7681" width="11.42578125" customWidth="1"/>
    <col min="7682" max="7683" width="17.42578125" customWidth="1"/>
    <col min="7684" max="7686" width="15" customWidth="1"/>
    <col min="7937" max="7937" width="11.42578125" customWidth="1"/>
    <col min="7938" max="7939" width="17.42578125" customWidth="1"/>
    <col min="7940" max="7942" width="15" customWidth="1"/>
    <col min="8193" max="8193" width="11.42578125" customWidth="1"/>
    <col min="8194" max="8195" width="17.42578125" customWidth="1"/>
    <col min="8196" max="8198" width="15" customWidth="1"/>
    <col min="8449" max="8449" width="11.42578125" customWidth="1"/>
    <col min="8450" max="8451" width="17.42578125" customWidth="1"/>
    <col min="8452" max="8454" width="15" customWidth="1"/>
    <col min="8705" max="8705" width="11.42578125" customWidth="1"/>
    <col min="8706" max="8707" width="17.42578125" customWidth="1"/>
    <col min="8708" max="8710" width="15" customWidth="1"/>
    <col min="8961" max="8961" width="11.42578125" customWidth="1"/>
    <col min="8962" max="8963" width="17.42578125" customWidth="1"/>
    <col min="8964" max="8966" width="15" customWidth="1"/>
    <col min="9217" max="9217" width="11.42578125" customWidth="1"/>
    <col min="9218" max="9219" width="17.42578125" customWidth="1"/>
    <col min="9220" max="9222" width="15" customWidth="1"/>
    <col min="9473" max="9473" width="11.42578125" customWidth="1"/>
    <col min="9474" max="9475" width="17.42578125" customWidth="1"/>
    <col min="9476" max="9478" width="15" customWidth="1"/>
    <col min="9729" max="9729" width="11.42578125" customWidth="1"/>
    <col min="9730" max="9731" width="17.42578125" customWidth="1"/>
    <col min="9732" max="9734" width="15" customWidth="1"/>
    <col min="9985" max="9985" width="11.42578125" customWidth="1"/>
    <col min="9986" max="9987" width="17.42578125" customWidth="1"/>
    <col min="9988" max="9990" width="15" customWidth="1"/>
    <col min="10241" max="10241" width="11.42578125" customWidth="1"/>
    <col min="10242" max="10243" width="17.42578125" customWidth="1"/>
    <col min="10244" max="10246" width="15" customWidth="1"/>
    <col min="10497" max="10497" width="11.42578125" customWidth="1"/>
    <col min="10498" max="10499" width="17.42578125" customWidth="1"/>
    <col min="10500" max="10502" width="15" customWidth="1"/>
    <col min="10753" max="10753" width="11.42578125" customWidth="1"/>
    <col min="10754" max="10755" width="17.42578125" customWidth="1"/>
    <col min="10756" max="10758" width="15" customWidth="1"/>
    <col min="11009" max="11009" width="11.42578125" customWidth="1"/>
    <col min="11010" max="11011" width="17.42578125" customWidth="1"/>
    <col min="11012" max="11014" width="15" customWidth="1"/>
    <col min="11265" max="11265" width="11.42578125" customWidth="1"/>
    <col min="11266" max="11267" width="17.42578125" customWidth="1"/>
    <col min="11268" max="11270" width="15" customWidth="1"/>
    <col min="11521" max="11521" width="11.42578125" customWidth="1"/>
    <col min="11522" max="11523" width="17.42578125" customWidth="1"/>
    <col min="11524" max="11526" width="15" customWidth="1"/>
    <col min="11777" max="11777" width="11.42578125" customWidth="1"/>
    <col min="11778" max="11779" width="17.42578125" customWidth="1"/>
    <col min="11780" max="11782" width="15" customWidth="1"/>
    <col min="12033" max="12033" width="11.42578125" customWidth="1"/>
    <col min="12034" max="12035" width="17.42578125" customWidth="1"/>
    <col min="12036" max="12038" width="15" customWidth="1"/>
    <col min="12289" max="12289" width="11.42578125" customWidth="1"/>
    <col min="12290" max="12291" width="17.42578125" customWidth="1"/>
    <col min="12292" max="12294" width="15" customWidth="1"/>
    <col min="12545" max="12545" width="11.42578125" customWidth="1"/>
    <col min="12546" max="12547" width="17.42578125" customWidth="1"/>
    <col min="12548" max="12550" width="15" customWidth="1"/>
    <col min="12801" max="12801" width="11.42578125" customWidth="1"/>
    <col min="12802" max="12803" width="17.42578125" customWidth="1"/>
    <col min="12804" max="12806" width="15" customWidth="1"/>
    <col min="13057" max="13057" width="11.42578125" customWidth="1"/>
    <col min="13058" max="13059" width="17.42578125" customWidth="1"/>
    <col min="13060" max="13062" width="15" customWidth="1"/>
    <col min="13313" max="13313" width="11.42578125" customWidth="1"/>
    <col min="13314" max="13315" width="17.42578125" customWidth="1"/>
    <col min="13316" max="13318" width="15" customWidth="1"/>
    <col min="13569" max="13569" width="11.42578125" customWidth="1"/>
    <col min="13570" max="13571" width="17.42578125" customWidth="1"/>
    <col min="13572" max="13574" width="15" customWidth="1"/>
    <col min="13825" max="13825" width="11.42578125" customWidth="1"/>
    <col min="13826" max="13827" width="17.42578125" customWidth="1"/>
    <col min="13828" max="13830" width="15" customWidth="1"/>
    <col min="14081" max="14081" width="11.42578125" customWidth="1"/>
    <col min="14082" max="14083" width="17.42578125" customWidth="1"/>
    <col min="14084" max="14086" width="15" customWidth="1"/>
    <col min="14337" max="14337" width="11.42578125" customWidth="1"/>
    <col min="14338" max="14339" width="17.42578125" customWidth="1"/>
    <col min="14340" max="14342" width="15" customWidth="1"/>
    <col min="14593" max="14593" width="11.42578125" customWidth="1"/>
    <col min="14594" max="14595" width="17.42578125" customWidth="1"/>
    <col min="14596" max="14598" width="15" customWidth="1"/>
    <col min="14849" max="14849" width="11.42578125" customWidth="1"/>
    <col min="14850" max="14851" width="17.42578125" customWidth="1"/>
    <col min="14852" max="14854" width="15" customWidth="1"/>
    <col min="15105" max="15105" width="11.42578125" customWidth="1"/>
    <col min="15106" max="15107" width="17.42578125" customWidth="1"/>
    <col min="15108" max="15110" width="15" customWidth="1"/>
    <col min="15361" max="15361" width="11.42578125" customWidth="1"/>
    <col min="15362" max="15363" width="17.42578125" customWidth="1"/>
    <col min="15364" max="15366" width="15" customWidth="1"/>
    <col min="15617" max="15617" width="11.42578125" customWidth="1"/>
    <col min="15618" max="15619" width="17.42578125" customWidth="1"/>
    <col min="15620" max="15622" width="15" customWidth="1"/>
    <col min="15873" max="15873" width="11.42578125" customWidth="1"/>
    <col min="15874" max="15875" width="17.42578125" customWidth="1"/>
    <col min="15876" max="15878" width="15" customWidth="1"/>
    <col min="16129" max="16129" width="11.42578125" customWidth="1"/>
    <col min="16130" max="16131" width="17.42578125" customWidth="1"/>
    <col min="16132" max="16134" width="15" customWidth="1"/>
  </cols>
  <sheetData>
    <row r="1" spans="1:6" ht="13.5" customHeight="1">
      <c r="A1" s="1"/>
      <c r="B1" s="2"/>
      <c r="C1" s="3" t="s">
        <v>22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43471</v>
      </c>
      <c r="B10" s="25">
        <v>1454</v>
      </c>
      <c r="C10" s="25">
        <v>0</v>
      </c>
      <c r="D10" s="25">
        <v>0</v>
      </c>
      <c r="E10" s="89">
        <f t="shared" ref="E10:E61" si="0">IF(AND(ISBLANK(B10),ISBLANK(C10)),"",SUM(B10:D10))</f>
        <v>1454</v>
      </c>
      <c r="F10" s="20">
        <f t="shared" ref="F10:F61" si="1">IF(AND(ISBLANK(B10),ISBLANK(C10)),"",E10-D10)</f>
        <v>1454</v>
      </c>
    </row>
    <row r="11" spans="1:6" ht="13.5" customHeight="1">
      <c r="A11" s="22">
        <v>43478</v>
      </c>
      <c r="B11" s="25">
        <v>1501</v>
      </c>
      <c r="C11" s="25">
        <v>0</v>
      </c>
      <c r="D11" s="25">
        <v>0</v>
      </c>
      <c r="E11" s="89">
        <f t="shared" si="0"/>
        <v>1501</v>
      </c>
      <c r="F11" s="20">
        <f t="shared" si="1"/>
        <v>1501</v>
      </c>
    </row>
    <row r="12" spans="1:6" ht="13.5" customHeight="1">
      <c r="A12" s="18">
        <v>43486</v>
      </c>
      <c r="B12" s="25">
        <v>1568</v>
      </c>
      <c r="C12" s="25">
        <v>0</v>
      </c>
      <c r="D12" s="25">
        <v>0</v>
      </c>
      <c r="E12" s="89">
        <f t="shared" si="0"/>
        <v>1568</v>
      </c>
      <c r="F12" s="20">
        <f t="shared" si="1"/>
        <v>1568</v>
      </c>
    </row>
    <row r="13" spans="1:6" ht="13.5" customHeight="1">
      <c r="A13" s="22">
        <v>43492</v>
      </c>
      <c r="B13" s="25">
        <v>1594</v>
      </c>
      <c r="C13" s="25">
        <v>0</v>
      </c>
      <c r="D13" s="25">
        <v>0</v>
      </c>
      <c r="E13" s="89">
        <f t="shared" si="0"/>
        <v>1594</v>
      </c>
      <c r="F13" s="20">
        <f t="shared" si="1"/>
        <v>1594</v>
      </c>
    </row>
    <row r="14" spans="1:6" ht="13.5" customHeight="1">
      <c r="A14" s="18">
        <v>43499</v>
      </c>
      <c r="B14" s="21">
        <v>1596</v>
      </c>
      <c r="C14" s="21">
        <v>0</v>
      </c>
      <c r="D14" s="21">
        <v>0</v>
      </c>
      <c r="E14" s="89">
        <f t="shared" si="0"/>
        <v>1596</v>
      </c>
      <c r="F14" s="20">
        <f t="shared" si="1"/>
        <v>1596</v>
      </c>
    </row>
    <row r="15" spans="1:6" ht="13.5" customHeight="1">
      <c r="A15" s="18">
        <v>43506</v>
      </c>
      <c r="B15" s="21">
        <v>1549</v>
      </c>
      <c r="C15" s="21">
        <v>0</v>
      </c>
      <c r="D15" s="21">
        <v>0</v>
      </c>
      <c r="E15" s="89">
        <f t="shared" si="0"/>
        <v>1549</v>
      </c>
      <c r="F15" s="20">
        <f t="shared" si="1"/>
        <v>1549</v>
      </c>
    </row>
    <row r="16" spans="1:6" ht="13.5" customHeight="1">
      <c r="A16" s="18">
        <v>43514</v>
      </c>
      <c r="B16" s="21">
        <v>1493</v>
      </c>
      <c r="C16" s="21">
        <v>0</v>
      </c>
      <c r="D16" s="21">
        <v>0</v>
      </c>
      <c r="E16" s="89">
        <f t="shared" si="0"/>
        <v>1493</v>
      </c>
      <c r="F16" s="20">
        <f t="shared" si="1"/>
        <v>1493</v>
      </c>
    </row>
    <row r="17" spans="1:6" ht="13.5" customHeight="1">
      <c r="A17" s="18">
        <v>43520</v>
      </c>
      <c r="B17" s="21">
        <v>1418</v>
      </c>
      <c r="C17" s="21">
        <v>0</v>
      </c>
      <c r="D17" s="21">
        <v>0</v>
      </c>
      <c r="E17" s="89">
        <f t="shared" si="0"/>
        <v>1418</v>
      </c>
      <c r="F17" s="20">
        <f t="shared" si="1"/>
        <v>1418</v>
      </c>
    </row>
    <row r="18" spans="1:6" ht="13.5" customHeight="1">
      <c r="A18" s="18">
        <v>43527</v>
      </c>
      <c r="B18" s="21">
        <v>1398</v>
      </c>
      <c r="C18" s="21">
        <v>0</v>
      </c>
      <c r="D18" s="21">
        <v>0</v>
      </c>
      <c r="E18" s="89">
        <f t="shared" si="0"/>
        <v>1398</v>
      </c>
      <c r="F18" s="20">
        <f t="shared" si="1"/>
        <v>1398</v>
      </c>
    </row>
    <row r="19" spans="1:6" ht="13.5" customHeight="1">
      <c r="A19" s="18">
        <v>43534</v>
      </c>
      <c r="B19" s="21">
        <v>1354</v>
      </c>
      <c r="C19" s="21">
        <v>0</v>
      </c>
      <c r="D19" s="21">
        <v>0</v>
      </c>
      <c r="E19" s="89">
        <f t="shared" si="0"/>
        <v>1354</v>
      </c>
      <c r="F19" s="20">
        <f t="shared" si="1"/>
        <v>1354</v>
      </c>
    </row>
    <row r="20" spans="1:6" ht="13.5" customHeight="1">
      <c r="A20" s="18">
        <v>43541</v>
      </c>
      <c r="B20" s="21">
        <v>1313</v>
      </c>
      <c r="C20" s="21">
        <v>0</v>
      </c>
      <c r="D20" s="21">
        <v>0</v>
      </c>
      <c r="E20" s="89">
        <f t="shared" si="0"/>
        <v>1313</v>
      </c>
      <c r="F20" s="20">
        <f t="shared" si="1"/>
        <v>1313</v>
      </c>
    </row>
    <row r="21" spans="1:6" ht="13.5" customHeight="1">
      <c r="A21" s="18">
        <v>43548</v>
      </c>
      <c r="B21" s="21">
        <v>1254</v>
      </c>
      <c r="C21" s="21">
        <v>0</v>
      </c>
      <c r="D21" s="21">
        <v>0</v>
      </c>
      <c r="E21" s="89">
        <f t="shared" si="0"/>
        <v>1254</v>
      </c>
      <c r="F21" s="20">
        <f t="shared" si="1"/>
        <v>1254</v>
      </c>
    </row>
    <row r="22" spans="1:6" ht="13.5" customHeight="1">
      <c r="A22" s="18">
        <v>43555</v>
      </c>
      <c r="B22" s="21">
        <v>1150</v>
      </c>
      <c r="C22" s="21">
        <v>0</v>
      </c>
      <c r="D22" s="21">
        <v>0</v>
      </c>
      <c r="E22" s="89">
        <f t="shared" si="0"/>
        <v>1150</v>
      </c>
      <c r="F22" s="20">
        <f t="shared" si="1"/>
        <v>1150</v>
      </c>
    </row>
    <row r="23" spans="1:6" ht="13.5" customHeight="1">
      <c r="A23" s="18">
        <v>43562</v>
      </c>
      <c r="B23" s="21">
        <v>1121</v>
      </c>
      <c r="C23" s="21">
        <v>0</v>
      </c>
      <c r="D23" s="21">
        <v>0</v>
      </c>
      <c r="E23" s="89">
        <f t="shared" si="0"/>
        <v>1121</v>
      </c>
      <c r="F23" s="20">
        <f t="shared" si="1"/>
        <v>1121</v>
      </c>
    </row>
    <row r="24" spans="1:6" ht="13.5" customHeight="1">
      <c r="A24" s="18">
        <v>43569</v>
      </c>
      <c r="B24" s="21">
        <v>1105</v>
      </c>
      <c r="C24" s="21">
        <v>0</v>
      </c>
      <c r="D24" s="21">
        <v>0</v>
      </c>
      <c r="E24" s="89">
        <f t="shared" si="0"/>
        <v>1105</v>
      </c>
      <c r="F24" s="20">
        <f t="shared" si="1"/>
        <v>1105</v>
      </c>
    </row>
    <row r="25" spans="1:6" ht="13.5" customHeight="1">
      <c r="A25" s="18">
        <v>43576</v>
      </c>
      <c r="B25" s="21">
        <v>1080</v>
      </c>
      <c r="C25" s="21">
        <v>0</v>
      </c>
      <c r="D25" s="21">
        <v>0</v>
      </c>
      <c r="E25" s="25">
        <f t="shared" si="0"/>
        <v>1080</v>
      </c>
      <c r="F25" s="20">
        <f t="shared" si="1"/>
        <v>1080</v>
      </c>
    </row>
    <row r="26" spans="1:6" ht="13.5" customHeight="1">
      <c r="A26" s="18">
        <v>43583</v>
      </c>
      <c r="B26" s="21">
        <v>1148</v>
      </c>
      <c r="C26" s="21">
        <v>0</v>
      </c>
      <c r="D26" s="21">
        <v>0</v>
      </c>
      <c r="E26" s="25">
        <f t="shared" si="0"/>
        <v>1148</v>
      </c>
      <c r="F26" s="20">
        <f t="shared" si="1"/>
        <v>1148</v>
      </c>
    </row>
    <row r="27" spans="1:6" ht="13.5" customHeight="1">
      <c r="A27" s="18">
        <v>43590</v>
      </c>
      <c r="B27" s="19">
        <v>1278</v>
      </c>
      <c r="C27" s="19">
        <v>0</v>
      </c>
      <c r="D27" s="19">
        <v>0</v>
      </c>
      <c r="E27" s="24">
        <f t="shared" si="0"/>
        <v>1278</v>
      </c>
      <c r="F27" s="20">
        <f t="shared" si="1"/>
        <v>1278</v>
      </c>
    </row>
    <row r="28" spans="1:6" ht="13.5" customHeight="1">
      <c r="A28" s="18">
        <v>43597</v>
      </c>
      <c r="B28" s="19">
        <v>1356</v>
      </c>
      <c r="C28" s="19">
        <v>0</v>
      </c>
      <c r="D28" s="19">
        <v>0</v>
      </c>
      <c r="E28" s="24">
        <f t="shared" si="0"/>
        <v>1356</v>
      </c>
      <c r="F28" s="20">
        <f t="shared" si="1"/>
        <v>1356</v>
      </c>
    </row>
    <row r="29" spans="1:6" ht="13.5" customHeight="1">
      <c r="A29" s="18">
        <v>43604</v>
      </c>
      <c r="B29" s="19">
        <v>1455</v>
      </c>
      <c r="C29" s="19">
        <v>0</v>
      </c>
      <c r="D29" s="19">
        <v>0</v>
      </c>
      <c r="E29" s="24">
        <f t="shared" si="0"/>
        <v>1455</v>
      </c>
      <c r="F29" s="20">
        <f t="shared" si="1"/>
        <v>1455</v>
      </c>
    </row>
    <row r="30" spans="1:6" ht="13.5" customHeight="1">
      <c r="A30" s="18">
        <v>43612</v>
      </c>
      <c r="B30" s="19">
        <v>1478</v>
      </c>
      <c r="C30" s="19">
        <v>0</v>
      </c>
      <c r="D30" s="19">
        <v>0</v>
      </c>
      <c r="E30" s="24">
        <f t="shared" si="0"/>
        <v>1478</v>
      </c>
      <c r="F30" s="20">
        <f t="shared" si="1"/>
        <v>1478</v>
      </c>
    </row>
    <row r="31" spans="1:6" ht="13.5" customHeight="1">
      <c r="A31" s="18">
        <v>43618</v>
      </c>
      <c r="B31" s="19">
        <v>1438</v>
      </c>
      <c r="C31" s="19">
        <v>0</v>
      </c>
      <c r="D31" s="19">
        <v>0</v>
      </c>
      <c r="E31" s="24">
        <f t="shared" si="0"/>
        <v>1438</v>
      </c>
      <c r="F31" s="20">
        <f t="shared" si="1"/>
        <v>1438</v>
      </c>
    </row>
    <row r="32" spans="1:6" ht="13.5" customHeight="1">
      <c r="A32" s="18">
        <v>43625</v>
      </c>
      <c r="B32" s="19">
        <v>1485</v>
      </c>
      <c r="C32" s="19">
        <v>0</v>
      </c>
      <c r="D32" s="19">
        <v>0</v>
      </c>
      <c r="E32" s="24">
        <f t="shared" si="0"/>
        <v>1485</v>
      </c>
      <c r="F32" s="20">
        <f t="shared" si="1"/>
        <v>1485</v>
      </c>
    </row>
    <row r="33" spans="1:6" ht="13.5" customHeight="1">
      <c r="A33" s="18">
        <v>43632</v>
      </c>
      <c r="B33" s="19">
        <v>1340</v>
      </c>
      <c r="C33" s="19">
        <v>0</v>
      </c>
      <c r="D33" s="19">
        <v>0</v>
      </c>
      <c r="E33" s="24">
        <f t="shared" si="0"/>
        <v>1340</v>
      </c>
      <c r="F33" s="20">
        <f t="shared" si="1"/>
        <v>1340</v>
      </c>
    </row>
    <row r="34" spans="1:6" ht="13.5" customHeight="1">
      <c r="A34" s="18">
        <v>43639</v>
      </c>
      <c r="B34" s="19">
        <v>1355</v>
      </c>
      <c r="C34" s="19">
        <v>0</v>
      </c>
      <c r="D34" s="19">
        <v>0</v>
      </c>
      <c r="E34" s="24">
        <f t="shared" si="0"/>
        <v>1355</v>
      </c>
      <c r="F34" s="20">
        <f t="shared" si="1"/>
        <v>1355</v>
      </c>
    </row>
    <row r="35" spans="1:6" ht="13.5" customHeight="1">
      <c r="A35" s="18">
        <v>43646</v>
      </c>
      <c r="B35" s="19">
        <v>1372</v>
      </c>
      <c r="C35" s="19">
        <v>0</v>
      </c>
      <c r="D35" s="19">
        <v>0</v>
      </c>
      <c r="E35" s="24">
        <f t="shared" si="0"/>
        <v>1372</v>
      </c>
      <c r="F35" s="20">
        <f t="shared" si="1"/>
        <v>1372</v>
      </c>
    </row>
    <row r="36" spans="1:6" ht="13.5" customHeight="1">
      <c r="A36" s="18">
        <v>43653</v>
      </c>
      <c r="B36" s="19">
        <v>1376</v>
      </c>
      <c r="C36" s="19">
        <v>0</v>
      </c>
      <c r="D36" s="19">
        <v>0</v>
      </c>
      <c r="E36" s="24">
        <f t="shared" si="0"/>
        <v>1376</v>
      </c>
      <c r="F36" s="20">
        <f t="shared" si="1"/>
        <v>1376</v>
      </c>
    </row>
    <row r="37" spans="1:6" ht="13.5" customHeight="1">
      <c r="A37" s="18">
        <v>43660</v>
      </c>
      <c r="B37" s="19">
        <v>1497</v>
      </c>
      <c r="C37" s="19">
        <v>0</v>
      </c>
      <c r="D37" s="19">
        <v>0</v>
      </c>
      <c r="E37" s="24">
        <f t="shared" si="0"/>
        <v>1497</v>
      </c>
      <c r="F37" s="20">
        <f t="shared" si="1"/>
        <v>1497</v>
      </c>
    </row>
    <row r="38" spans="1:6" ht="13.5" customHeight="1">
      <c r="A38" s="18">
        <v>43667</v>
      </c>
      <c r="B38" s="19">
        <v>1297</v>
      </c>
      <c r="C38" s="19">
        <v>0</v>
      </c>
      <c r="D38" s="19">
        <v>0</v>
      </c>
      <c r="E38" s="24">
        <f t="shared" si="0"/>
        <v>1297</v>
      </c>
      <c r="F38" s="20">
        <f t="shared" si="1"/>
        <v>1297</v>
      </c>
    </row>
    <row r="39" spans="1:6" ht="13.5" customHeight="1">
      <c r="A39" s="18">
        <v>43674</v>
      </c>
      <c r="B39" s="19">
        <v>1623</v>
      </c>
      <c r="C39" s="19">
        <v>0</v>
      </c>
      <c r="D39" s="19">
        <v>0</v>
      </c>
      <c r="E39" s="24">
        <f t="shared" si="0"/>
        <v>1623</v>
      </c>
      <c r="F39" s="20">
        <f t="shared" si="1"/>
        <v>1623</v>
      </c>
    </row>
    <row r="40" spans="1:6" ht="13.5" customHeight="1">
      <c r="A40" s="18">
        <v>43681</v>
      </c>
      <c r="B40" s="19">
        <v>1724</v>
      </c>
      <c r="C40" s="19">
        <v>0</v>
      </c>
      <c r="D40" s="19">
        <v>0</v>
      </c>
      <c r="E40" s="24">
        <f t="shared" si="0"/>
        <v>1724</v>
      </c>
      <c r="F40" s="20">
        <f t="shared" si="1"/>
        <v>1724</v>
      </c>
    </row>
    <row r="41" spans="1:6" ht="13.5" customHeight="1">
      <c r="A41" s="18">
        <v>43688</v>
      </c>
      <c r="B41" s="19">
        <v>1775</v>
      </c>
      <c r="C41" s="19">
        <v>0</v>
      </c>
      <c r="D41" s="19">
        <v>0</v>
      </c>
      <c r="E41" s="24">
        <f t="shared" si="0"/>
        <v>1775</v>
      </c>
      <c r="F41" s="20">
        <f t="shared" si="1"/>
        <v>1775</v>
      </c>
    </row>
    <row r="42" spans="1:6" ht="13.5" customHeight="1">
      <c r="A42" s="18">
        <v>43695</v>
      </c>
      <c r="B42" s="19">
        <v>2529</v>
      </c>
      <c r="C42" s="19">
        <v>0</v>
      </c>
      <c r="D42" s="19">
        <v>0</v>
      </c>
      <c r="E42" s="24">
        <f t="shared" si="0"/>
        <v>2529</v>
      </c>
      <c r="F42" s="20">
        <f t="shared" si="1"/>
        <v>2529</v>
      </c>
    </row>
    <row r="43" spans="1:6" ht="13.5" customHeight="1">
      <c r="A43" s="18">
        <v>43702</v>
      </c>
      <c r="B43" s="19">
        <v>2563</v>
      </c>
      <c r="C43" s="19">
        <v>0</v>
      </c>
      <c r="D43" s="19">
        <v>0</v>
      </c>
      <c r="E43" s="24">
        <f t="shared" si="0"/>
        <v>2563</v>
      </c>
      <c r="F43" s="20">
        <f t="shared" si="1"/>
        <v>2563</v>
      </c>
    </row>
    <row r="44" spans="1:6" ht="13.5" customHeight="1">
      <c r="A44" s="18">
        <v>43710</v>
      </c>
      <c r="B44" s="19">
        <v>2563</v>
      </c>
      <c r="C44" s="19">
        <v>0</v>
      </c>
      <c r="D44" s="19">
        <v>0</v>
      </c>
      <c r="E44" s="24">
        <f t="shared" si="0"/>
        <v>2563</v>
      </c>
      <c r="F44" s="20">
        <f t="shared" si="1"/>
        <v>2563</v>
      </c>
    </row>
    <row r="45" spans="1:6" ht="13.5" customHeight="1">
      <c r="A45" s="18">
        <v>43716</v>
      </c>
      <c r="B45" s="19">
        <v>3230</v>
      </c>
      <c r="C45" s="19">
        <v>0</v>
      </c>
      <c r="D45" s="19">
        <v>0</v>
      </c>
      <c r="E45" s="24">
        <f t="shared" si="0"/>
        <v>3230</v>
      </c>
      <c r="F45" s="20">
        <f t="shared" si="1"/>
        <v>3230</v>
      </c>
    </row>
    <row r="46" spans="1:6" ht="13.5" customHeight="1">
      <c r="A46" s="18">
        <v>43723</v>
      </c>
      <c r="B46" s="19">
        <v>3550</v>
      </c>
      <c r="C46" s="19">
        <v>0</v>
      </c>
      <c r="D46" s="19">
        <v>0</v>
      </c>
      <c r="E46" s="24">
        <f t="shared" si="0"/>
        <v>3550</v>
      </c>
      <c r="F46" s="20">
        <f t="shared" si="1"/>
        <v>3550</v>
      </c>
    </row>
    <row r="47" spans="1:6" ht="13.5" customHeight="1">
      <c r="A47" s="18">
        <v>43730</v>
      </c>
      <c r="B47" s="19">
        <v>4269</v>
      </c>
      <c r="C47" s="19">
        <v>0</v>
      </c>
      <c r="D47" s="19">
        <v>0</v>
      </c>
      <c r="E47" s="24">
        <f t="shared" si="0"/>
        <v>4269</v>
      </c>
      <c r="F47" s="20">
        <f t="shared" si="1"/>
        <v>4269</v>
      </c>
    </row>
    <row r="48" spans="1:6" ht="13.5" customHeight="1">
      <c r="A48" s="18">
        <v>43737</v>
      </c>
      <c r="B48" s="19">
        <v>4659</v>
      </c>
      <c r="C48" s="19">
        <v>0</v>
      </c>
      <c r="D48" s="19">
        <v>0</v>
      </c>
      <c r="E48" s="24">
        <f t="shared" si="0"/>
        <v>4659</v>
      </c>
      <c r="F48" s="20">
        <f t="shared" si="1"/>
        <v>4659</v>
      </c>
    </row>
    <row r="49" spans="1:6" ht="13.5" customHeight="1">
      <c r="A49" s="18">
        <v>43744</v>
      </c>
      <c r="B49" s="19">
        <v>4720</v>
      </c>
      <c r="C49" s="19">
        <v>0</v>
      </c>
      <c r="D49" s="19">
        <v>0</v>
      </c>
      <c r="E49" s="24">
        <f t="shared" si="0"/>
        <v>4720</v>
      </c>
      <c r="F49" s="20">
        <f t="shared" si="1"/>
        <v>4720</v>
      </c>
    </row>
    <row r="50" spans="1:6" ht="13.5" customHeight="1">
      <c r="A50" s="18">
        <v>43751</v>
      </c>
      <c r="B50" s="21">
        <v>4958</v>
      </c>
      <c r="C50" s="21">
        <v>0</v>
      </c>
      <c r="D50" s="21">
        <v>0</v>
      </c>
      <c r="E50" s="25">
        <f t="shared" si="0"/>
        <v>4958</v>
      </c>
      <c r="F50" s="20">
        <f t="shared" si="1"/>
        <v>4958</v>
      </c>
    </row>
    <row r="51" spans="1:6" ht="13.5" customHeight="1">
      <c r="A51" s="18">
        <v>43758</v>
      </c>
      <c r="B51" s="21">
        <v>4958</v>
      </c>
      <c r="C51" s="21">
        <v>0</v>
      </c>
      <c r="D51" s="21">
        <v>0</v>
      </c>
      <c r="E51" s="25">
        <f t="shared" si="0"/>
        <v>4958</v>
      </c>
      <c r="F51" s="20">
        <f t="shared" si="1"/>
        <v>4958</v>
      </c>
    </row>
    <row r="52" spans="1:6" ht="13.5" customHeight="1">
      <c r="A52" s="6">
        <v>43765</v>
      </c>
      <c r="B52" s="26">
        <v>5404</v>
      </c>
      <c r="C52" s="7">
        <v>0</v>
      </c>
      <c r="D52" s="7">
        <v>0</v>
      </c>
      <c r="E52" s="25">
        <f t="shared" si="0"/>
        <v>5404</v>
      </c>
      <c r="F52" s="20">
        <f t="shared" si="1"/>
        <v>5404</v>
      </c>
    </row>
    <row r="53" spans="1:6" ht="13.5" customHeight="1">
      <c r="A53" s="6">
        <v>43772</v>
      </c>
      <c r="B53" s="26">
        <v>5272</v>
      </c>
      <c r="C53" s="7">
        <v>0</v>
      </c>
      <c r="D53" s="7">
        <v>0</v>
      </c>
      <c r="E53" s="25">
        <f t="shared" si="0"/>
        <v>5272</v>
      </c>
      <c r="F53" s="20">
        <f t="shared" si="1"/>
        <v>5272</v>
      </c>
    </row>
    <row r="54" spans="1:6" ht="13.5" customHeight="1">
      <c r="A54" s="6">
        <v>43779</v>
      </c>
      <c r="B54" s="26">
        <v>4733</v>
      </c>
      <c r="C54" s="7">
        <v>0</v>
      </c>
      <c r="D54" s="7">
        <v>0</v>
      </c>
      <c r="E54" s="25">
        <f t="shared" si="0"/>
        <v>4733</v>
      </c>
      <c r="F54" s="20">
        <f t="shared" si="1"/>
        <v>4733</v>
      </c>
    </row>
    <row r="55" spans="1:6" ht="13.5" customHeight="1">
      <c r="A55" s="6">
        <v>43786</v>
      </c>
      <c r="B55" s="26">
        <v>4219</v>
      </c>
      <c r="C55" s="26">
        <v>0</v>
      </c>
      <c r="D55" s="26">
        <v>0</v>
      </c>
      <c r="E55" s="26">
        <f t="shared" si="0"/>
        <v>4219</v>
      </c>
      <c r="F55" s="20">
        <f t="shared" si="1"/>
        <v>4219</v>
      </c>
    </row>
    <row r="56" spans="1:6" ht="13.5" customHeight="1">
      <c r="A56" s="6">
        <v>43793</v>
      </c>
      <c r="B56" s="26">
        <v>3857</v>
      </c>
      <c r="C56" s="26">
        <v>0</v>
      </c>
      <c r="D56" s="26">
        <v>0</v>
      </c>
      <c r="E56" s="26">
        <f t="shared" si="0"/>
        <v>3857</v>
      </c>
      <c r="F56" s="20">
        <f t="shared" si="1"/>
        <v>3857</v>
      </c>
    </row>
    <row r="57" spans="1:6" ht="13.5" customHeight="1">
      <c r="A57" s="6">
        <v>43800</v>
      </c>
      <c r="B57" s="26">
        <v>3694</v>
      </c>
      <c r="C57" s="26">
        <v>0</v>
      </c>
      <c r="D57" s="26">
        <v>0</v>
      </c>
      <c r="E57" s="26">
        <f t="shared" si="0"/>
        <v>3694</v>
      </c>
      <c r="F57" s="20">
        <f t="shared" si="1"/>
        <v>3694</v>
      </c>
    </row>
    <row r="58" spans="1:6" ht="13.5" customHeight="1">
      <c r="A58" s="6">
        <v>43807</v>
      </c>
      <c r="B58" s="26">
        <v>3569</v>
      </c>
      <c r="C58" s="26">
        <v>0</v>
      </c>
      <c r="D58" s="26">
        <v>0</v>
      </c>
      <c r="E58" s="26">
        <f t="shared" si="0"/>
        <v>3569</v>
      </c>
      <c r="F58" s="20">
        <f t="shared" si="1"/>
        <v>3569</v>
      </c>
    </row>
    <row r="59" spans="1:6" ht="13.5" customHeight="1">
      <c r="A59" s="18">
        <v>43814</v>
      </c>
      <c r="B59" s="26">
        <v>3429</v>
      </c>
      <c r="C59" s="26">
        <v>0</v>
      </c>
      <c r="D59" s="26">
        <v>0</v>
      </c>
      <c r="E59" s="26">
        <f t="shared" si="0"/>
        <v>3429</v>
      </c>
      <c r="F59" s="20">
        <f t="shared" si="1"/>
        <v>3429</v>
      </c>
    </row>
    <row r="60" spans="1:6" ht="13.5" customHeight="1">
      <c r="A60" s="18">
        <v>43821</v>
      </c>
      <c r="B60" s="26">
        <v>3423</v>
      </c>
      <c r="C60" s="26">
        <v>0</v>
      </c>
      <c r="D60" s="26">
        <v>0</v>
      </c>
      <c r="E60" s="26">
        <v>3423</v>
      </c>
      <c r="F60" s="20">
        <v>3423</v>
      </c>
    </row>
    <row r="61" spans="1:6" ht="13.5" customHeight="1" thickBot="1">
      <c r="A61" s="27">
        <v>43828</v>
      </c>
      <c r="B61" s="28">
        <v>3402</v>
      </c>
      <c r="C61" s="28">
        <v>0</v>
      </c>
      <c r="D61" s="28">
        <v>0</v>
      </c>
      <c r="E61" s="28">
        <f t="shared" si="0"/>
        <v>3402</v>
      </c>
      <c r="F61" s="30">
        <f t="shared" si="1"/>
        <v>3402</v>
      </c>
    </row>
    <row r="62" spans="1:6" ht="13.5" customHeight="1">
      <c r="A62" s="31"/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workbookViewId="0">
      <selection activeCell="H12" sqref="H12"/>
    </sheetView>
  </sheetViews>
  <sheetFormatPr defaultColWidth="23.140625" defaultRowHeight="15.75"/>
  <cols>
    <col min="1" max="1" width="11.42578125" style="6" customWidth="1"/>
    <col min="2" max="3" width="17.28515625" style="7" customWidth="1"/>
    <col min="4" max="6" width="14.85546875" style="7" customWidth="1"/>
    <col min="257" max="257" width="11.42578125" customWidth="1"/>
    <col min="258" max="259" width="17.28515625" customWidth="1"/>
    <col min="260" max="262" width="14.85546875" customWidth="1"/>
    <col min="513" max="513" width="11.42578125" customWidth="1"/>
    <col min="514" max="515" width="17.28515625" customWidth="1"/>
    <col min="516" max="518" width="14.85546875" customWidth="1"/>
    <col min="769" max="769" width="11.42578125" customWidth="1"/>
    <col min="770" max="771" width="17.28515625" customWidth="1"/>
    <col min="772" max="774" width="14.85546875" customWidth="1"/>
    <col min="1025" max="1025" width="11.42578125" customWidth="1"/>
    <col min="1026" max="1027" width="17.28515625" customWidth="1"/>
    <col min="1028" max="1030" width="14.85546875" customWidth="1"/>
    <col min="1281" max="1281" width="11.42578125" customWidth="1"/>
    <col min="1282" max="1283" width="17.28515625" customWidth="1"/>
    <col min="1284" max="1286" width="14.85546875" customWidth="1"/>
    <col min="1537" max="1537" width="11.42578125" customWidth="1"/>
    <col min="1538" max="1539" width="17.28515625" customWidth="1"/>
    <col min="1540" max="1542" width="14.85546875" customWidth="1"/>
    <col min="1793" max="1793" width="11.42578125" customWidth="1"/>
    <col min="1794" max="1795" width="17.28515625" customWidth="1"/>
    <col min="1796" max="1798" width="14.85546875" customWidth="1"/>
    <col min="2049" max="2049" width="11.42578125" customWidth="1"/>
    <col min="2050" max="2051" width="17.28515625" customWidth="1"/>
    <col min="2052" max="2054" width="14.85546875" customWidth="1"/>
    <col min="2305" max="2305" width="11.42578125" customWidth="1"/>
    <col min="2306" max="2307" width="17.28515625" customWidth="1"/>
    <col min="2308" max="2310" width="14.85546875" customWidth="1"/>
    <col min="2561" max="2561" width="11.42578125" customWidth="1"/>
    <col min="2562" max="2563" width="17.28515625" customWidth="1"/>
    <col min="2564" max="2566" width="14.85546875" customWidth="1"/>
    <col min="2817" max="2817" width="11.42578125" customWidth="1"/>
    <col min="2818" max="2819" width="17.28515625" customWidth="1"/>
    <col min="2820" max="2822" width="14.85546875" customWidth="1"/>
    <col min="3073" max="3073" width="11.42578125" customWidth="1"/>
    <col min="3074" max="3075" width="17.28515625" customWidth="1"/>
    <col min="3076" max="3078" width="14.85546875" customWidth="1"/>
    <col min="3329" max="3329" width="11.42578125" customWidth="1"/>
    <col min="3330" max="3331" width="17.28515625" customWidth="1"/>
    <col min="3332" max="3334" width="14.85546875" customWidth="1"/>
    <col min="3585" max="3585" width="11.42578125" customWidth="1"/>
    <col min="3586" max="3587" width="17.28515625" customWidth="1"/>
    <col min="3588" max="3590" width="14.85546875" customWidth="1"/>
    <col min="3841" max="3841" width="11.42578125" customWidth="1"/>
    <col min="3842" max="3843" width="17.28515625" customWidth="1"/>
    <col min="3844" max="3846" width="14.85546875" customWidth="1"/>
    <col min="4097" max="4097" width="11.42578125" customWidth="1"/>
    <col min="4098" max="4099" width="17.28515625" customWidth="1"/>
    <col min="4100" max="4102" width="14.85546875" customWidth="1"/>
    <col min="4353" max="4353" width="11.42578125" customWidth="1"/>
    <col min="4354" max="4355" width="17.28515625" customWidth="1"/>
    <col min="4356" max="4358" width="14.85546875" customWidth="1"/>
    <col min="4609" max="4609" width="11.42578125" customWidth="1"/>
    <col min="4610" max="4611" width="17.28515625" customWidth="1"/>
    <col min="4612" max="4614" width="14.85546875" customWidth="1"/>
    <col min="4865" max="4865" width="11.42578125" customWidth="1"/>
    <col min="4866" max="4867" width="17.28515625" customWidth="1"/>
    <col min="4868" max="4870" width="14.85546875" customWidth="1"/>
    <col min="5121" max="5121" width="11.42578125" customWidth="1"/>
    <col min="5122" max="5123" width="17.28515625" customWidth="1"/>
    <col min="5124" max="5126" width="14.85546875" customWidth="1"/>
    <col min="5377" max="5377" width="11.42578125" customWidth="1"/>
    <col min="5378" max="5379" width="17.28515625" customWidth="1"/>
    <col min="5380" max="5382" width="14.85546875" customWidth="1"/>
    <col min="5633" max="5633" width="11.42578125" customWidth="1"/>
    <col min="5634" max="5635" width="17.28515625" customWidth="1"/>
    <col min="5636" max="5638" width="14.85546875" customWidth="1"/>
    <col min="5889" max="5889" width="11.42578125" customWidth="1"/>
    <col min="5890" max="5891" width="17.28515625" customWidth="1"/>
    <col min="5892" max="5894" width="14.85546875" customWidth="1"/>
    <col min="6145" max="6145" width="11.42578125" customWidth="1"/>
    <col min="6146" max="6147" width="17.28515625" customWidth="1"/>
    <col min="6148" max="6150" width="14.85546875" customWidth="1"/>
    <col min="6401" max="6401" width="11.42578125" customWidth="1"/>
    <col min="6402" max="6403" width="17.28515625" customWidth="1"/>
    <col min="6404" max="6406" width="14.85546875" customWidth="1"/>
    <col min="6657" max="6657" width="11.42578125" customWidth="1"/>
    <col min="6658" max="6659" width="17.28515625" customWidth="1"/>
    <col min="6660" max="6662" width="14.85546875" customWidth="1"/>
    <col min="6913" max="6913" width="11.42578125" customWidth="1"/>
    <col min="6914" max="6915" width="17.28515625" customWidth="1"/>
    <col min="6916" max="6918" width="14.85546875" customWidth="1"/>
    <col min="7169" max="7169" width="11.42578125" customWidth="1"/>
    <col min="7170" max="7171" width="17.28515625" customWidth="1"/>
    <col min="7172" max="7174" width="14.85546875" customWidth="1"/>
    <col min="7425" max="7425" width="11.42578125" customWidth="1"/>
    <col min="7426" max="7427" width="17.28515625" customWidth="1"/>
    <col min="7428" max="7430" width="14.85546875" customWidth="1"/>
    <col min="7681" max="7681" width="11.42578125" customWidth="1"/>
    <col min="7682" max="7683" width="17.28515625" customWidth="1"/>
    <col min="7684" max="7686" width="14.85546875" customWidth="1"/>
    <col min="7937" max="7937" width="11.42578125" customWidth="1"/>
    <col min="7938" max="7939" width="17.28515625" customWidth="1"/>
    <col min="7940" max="7942" width="14.85546875" customWidth="1"/>
    <col min="8193" max="8193" width="11.42578125" customWidth="1"/>
    <col min="8194" max="8195" width="17.28515625" customWidth="1"/>
    <col min="8196" max="8198" width="14.85546875" customWidth="1"/>
    <col min="8449" max="8449" width="11.42578125" customWidth="1"/>
    <col min="8450" max="8451" width="17.28515625" customWidth="1"/>
    <col min="8452" max="8454" width="14.85546875" customWidth="1"/>
    <col min="8705" max="8705" width="11.42578125" customWidth="1"/>
    <col min="8706" max="8707" width="17.28515625" customWidth="1"/>
    <col min="8708" max="8710" width="14.85546875" customWidth="1"/>
    <col min="8961" max="8961" width="11.42578125" customWidth="1"/>
    <col min="8962" max="8963" width="17.28515625" customWidth="1"/>
    <col min="8964" max="8966" width="14.85546875" customWidth="1"/>
    <col min="9217" max="9217" width="11.42578125" customWidth="1"/>
    <col min="9218" max="9219" width="17.28515625" customWidth="1"/>
    <col min="9220" max="9222" width="14.85546875" customWidth="1"/>
    <col min="9473" max="9473" width="11.42578125" customWidth="1"/>
    <col min="9474" max="9475" width="17.28515625" customWidth="1"/>
    <col min="9476" max="9478" width="14.85546875" customWidth="1"/>
    <col min="9729" max="9729" width="11.42578125" customWidth="1"/>
    <col min="9730" max="9731" width="17.28515625" customWidth="1"/>
    <col min="9732" max="9734" width="14.85546875" customWidth="1"/>
    <col min="9985" max="9985" width="11.42578125" customWidth="1"/>
    <col min="9986" max="9987" width="17.28515625" customWidth="1"/>
    <col min="9988" max="9990" width="14.85546875" customWidth="1"/>
    <col min="10241" max="10241" width="11.42578125" customWidth="1"/>
    <col min="10242" max="10243" width="17.28515625" customWidth="1"/>
    <col min="10244" max="10246" width="14.85546875" customWidth="1"/>
    <col min="10497" max="10497" width="11.42578125" customWidth="1"/>
    <col min="10498" max="10499" width="17.28515625" customWidth="1"/>
    <col min="10500" max="10502" width="14.85546875" customWidth="1"/>
    <col min="10753" max="10753" width="11.42578125" customWidth="1"/>
    <col min="10754" max="10755" width="17.28515625" customWidth="1"/>
    <col min="10756" max="10758" width="14.85546875" customWidth="1"/>
    <col min="11009" max="11009" width="11.42578125" customWidth="1"/>
    <col min="11010" max="11011" width="17.28515625" customWidth="1"/>
    <col min="11012" max="11014" width="14.85546875" customWidth="1"/>
    <col min="11265" max="11265" width="11.42578125" customWidth="1"/>
    <col min="11266" max="11267" width="17.28515625" customWidth="1"/>
    <col min="11268" max="11270" width="14.85546875" customWidth="1"/>
    <col min="11521" max="11521" width="11.42578125" customWidth="1"/>
    <col min="11522" max="11523" width="17.28515625" customWidth="1"/>
    <col min="11524" max="11526" width="14.85546875" customWidth="1"/>
    <col min="11777" max="11777" width="11.42578125" customWidth="1"/>
    <col min="11778" max="11779" width="17.28515625" customWidth="1"/>
    <col min="11780" max="11782" width="14.85546875" customWidth="1"/>
    <col min="12033" max="12033" width="11.42578125" customWidth="1"/>
    <col min="12034" max="12035" width="17.28515625" customWidth="1"/>
    <col min="12036" max="12038" width="14.85546875" customWidth="1"/>
    <col min="12289" max="12289" width="11.42578125" customWidth="1"/>
    <col min="12290" max="12291" width="17.28515625" customWidth="1"/>
    <col min="12292" max="12294" width="14.85546875" customWidth="1"/>
    <col min="12545" max="12545" width="11.42578125" customWidth="1"/>
    <col min="12546" max="12547" width="17.28515625" customWidth="1"/>
    <col min="12548" max="12550" width="14.85546875" customWidth="1"/>
    <col min="12801" max="12801" width="11.42578125" customWidth="1"/>
    <col min="12802" max="12803" width="17.28515625" customWidth="1"/>
    <col min="12804" max="12806" width="14.85546875" customWidth="1"/>
    <col min="13057" max="13057" width="11.42578125" customWidth="1"/>
    <col min="13058" max="13059" width="17.28515625" customWidth="1"/>
    <col min="13060" max="13062" width="14.85546875" customWidth="1"/>
    <col min="13313" max="13313" width="11.42578125" customWidth="1"/>
    <col min="13314" max="13315" width="17.28515625" customWidth="1"/>
    <col min="13316" max="13318" width="14.85546875" customWidth="1"/>
    <col min="13569" max="13569" width="11.42578125" customWidth="1"/>
    <col min="13570" max="13571" width="17.28515625" customWidth="1"/>
    <col min="13572" max="13574" width="14.85546875" customWidth="1"/>
    <col min="13825" max="13825" width="11.42578125" customWidth="1"/>
    <col min="13826" max="13827" width="17.28515625" customWidth="1"/>
    <col min="13828" max="13830" width="14.85546875" customWidth="1"/>
    <col min="14081" max="14081" width="11.42578125" customWidth="1"/>
    <col min="14082" max="14083" width="17.28515625" customWidth="1"/>
    <col min="14084" max="14086" width="14.85546875" customWidth="1"/>
    <col min="14337" max="14337" width="11.42578125" customWidth="1"/>
    <col min="14338" max="14339" width="17.28515625" customWidth="1"/>
    <col min="14340" max="14342" width="14.85546875" customWidth="1"/>
    <col min="14593" max="14593" width="11.42578125" customWidth="1"/>
    <col min="14594" max="14595" width="17.28515625" customWidth="1"/>
    <col min="14596" max="14598" width="14.85546875" customWidth="1"/>
    <col min="14849" max="14849" width="11.42578125" customWidth="1"/>
    <col min="14850" max="14851" width="17.28515625" customWidth="1"/>
    <col min="14852" max="14854" width="14.85546875" customWidth="1"/>
    <col min="15105" max="15105" width="11.42578125" customWidth="1"/>
    <col min="15106" max="15107" width="17.28515625" customWidth="1"/>
    <col min="15108" max="15110" width="14.85546875" customWidth="1"/>
    <col min="15361" max="15361" width="11.42578125" customWidth="1"/>
    <col min="15362" max="15363" width="17.28515625" customWidth="1"/>
    <col min="15364" max="15366" width="14.85546875" customWidth="1"/>
    <col min="15617" max="15617" width="11.42578125" customWidth="1"/>
    <col min="15618" max="15619" width="17.28515625" customWidth="1"/>
    <col min="15620" max="15622" width="14.85546875" customWidth="1"/>
    <col min="15873" max="15873" width="11.42578125" customWidth="1"/>
    <col min="15874" max="15875" width="17.28515625" customWidth="1"/>
    <col min="15876" max="15878" width="14.85546875" customWidth="1"/>
    <col min="16129" max="16129" width="11.42578125" customWidth="1"/>
    <col min="16130" max="16131" width="17.28515625" customWidth="1"/>
    <col min="16132" max="16134" width="14.85546875" customWidth="1"/>
  </cols>
  <sheetData>
    <row r="1" spans="1:6" ht="13.5" customHeight="1">
      <c r="A1" s="1"/>
      <c r="B1" s="2"/>
      <c r="C1" s="3" t="s">
        <v>23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43101</v>
      </c>
      <c r="B10" s="26">
        <v>2682</v>
      </c>
      <c r="C10" s="26">
        <v>0</v>
      </c>
      <c r="D10" s="26">
        <v>0</v>
      </c>
      <c r="E10" s="89">
        <f t="shared" ref="E10:E62" si="0">IF(AND(ISBLANK(B10),ISBLANK(C10)),"",SUM(B10:D10))</f>
        <v>2682</v>
      </c>
      <c r="F10" s="20">
        <f t="shared" ref="F10:F62" si="1">IF(AND(ISBLANK(B10),ISBLANK(C10)),"",E10-D10)</f>
        <v>2682</v>
      </c>
    </row>
    <row r="11" spans="1:6" ht="13.5" customHeight="1">
      <c r="A11" s="22">
        <v>43107</v>
      </c>
      <c r="B11" s="25">
        <v>2669</v>
      </c>
      <c r="C11" s="25">
        <v>0</v>
      </c>
      <c r="D11" s="25">
        <v>0</v>
      </c>
      <c r="E11" s="89">
        <f t="shared" si="0"/>
        <v>2669</v>
      </c>
      <c r="F11" s="20">
        <f t="shared" si="1"/>
        <v>2669</v>
      </c>
    </row>
    <row r="12" spans="1:6" ht="13.5" customHeight="1">
      <c r="A12" s="22">
        <v>43115</v>
      </c>
      <c r="B12" s="25">
        <v>2598</v>
      </c>
      <c r="C12" s="25">
        <v>0</v>
      </c>
      <c r="D12" s="25">
        <v>0</v>
      </c>
      <c r="E12" s="89">
        <f t="shared" si="0"/>
        <v>2598</v>
      </c>
      <c r="F12" s="20">
        <f t="shared" si="1"/>
        <v>2598</v>
      </c>
    </row>
    <row r="13" spans="1:6" ht="13.5" customHeight="1">
      <c r="A13" s="22">
        <v>43121</v>
      </c>
      <c r="B13" s="25">
        <v>2567</v>
      </c>
      <c r="C13" s="25">
        <v>0</v>
      </c>
      <c r="D13" s="25">
        <v>0</v>
      </c>
      <c r="E13" s="89">
        <f t="shared" si="0"/>
        <v>2567</v>
      </c>
      <c r="F13" s="20">
        <f t="shared" si="1"/>
        <v>2567</v>
      </c>
    </row>
    <row r="14" spans="1:6" ht="13.5" customHeight="1">
      <c r="A14" s="22">
        <v>43128</v>
      </c>
      <c r="B14" s="25">
        <v>2557</v>
      </c>
      <c r="C14" s="25">
        <v>0</v>
      </c>
      <c r="D14" s="25">
        <v>0</v>
      </c>
      <c r="E14" s="89">
        <f t="shared" si="0"/>
        <v>2557</v>
      </c>
      <c r="F14" s="20">
        <f t="shared" si="1"/>
        <v>2557</v>
      </c>
    </row>
    <row r="15" spans="1:6" ht="13.5" customHeight="1">
      <c r="A15" s="22">
        <v>43135</v>
      </c>
      <c r="B15" s="25">
        <v>2575</v>
      </c>
      <c r="C15" s="25">
        <v>0</v>
      </c>
      <c r="D15" s="25">
        <v>0</v>
      </c>
      <c r="E15" s="89">
        <f t="shared" si="0"/>
        <v>2575</v>
      </c>
      <c r="F15" s="20">
        <f t="shared" si="1"/>
        <v>2575</v>
      </c>
    </row>
    <row r="16" spans="1:6" ht="13.5" customHeight="1">
      <c r="A16" s="22">
        <v>43142</v>
      </c>
      <c r="B16" s="25">
        <v>2645</v>
      </c>
      <c r="C16" s="25">
        <v>0</v>
      </c>
      <c r="D16" s="25">
        <v>0</v>
      </c>
      <c r="E16" s="89">
        <f t="shared" si="0"/>
        <v>2645</v>
      </c>
      <c r="F16" s="20">
        <f t="shared" si="1"/>
        <v>2645</v>
      </c>
    </row>
    <row r="17" spans="1:6" ht="13.5" customHeight="1">
      <c r="A17" s="22">
        <v>43150</v>
      </c>
      <c r="B17" s="25">
        <v>2625</v>
      </c>
      <c r="C17" s="25">
        <v>0</v>
      </c>
      <c r="D17" s="25">
        <v>0</v>
      </c>
      <c r="E17" s="89">
        <f t="shared" si="0"/>
        <v>2625</v>
      </c>
      <c r="F17" s="20">
        <f t="shared" si="1"/>
        <v>2625</v>
      </c>
    </row>
    <row r="18" spans="1:6" ht="13.5" customHeight="1">
      <c r="A18" s="22">
        <v>43156</v>
      </c>
      <c r="B18" s="25">
        <v>2614</v>
      </c>
      <c r="C18" s="25">
        <v>0</v>
      </c>
      <c r="D18" s="25">
        <v>0</v>
      </c>
      <c r="E18" s="89">
        <f t="shared" si="0"/>
        <v>2614</v>
      </c>
      <c r="F18" s="20">
        <f t="shared" si="1"/>
        <v>2614</v>
      </c>
    </row>
    <row r="19" spans="1:6" ht="13.5" customHeight="1">
      <c r="A19" s="18">
        <v>43163</v>
      </c>
      <c r="B19" s="25">
        <v>2705</v>
      </c>
      <c r="C19" s="25">
        <v>0</v>
      </c>
      <c r="D19" s="25">
        <v>0</v>
      </c>
      <c r="E19" s="89">
        <f t="shared" si="0"/>
        <v>2705</v>
      </c>
      <c r="F19" s="20">
        <f t="shared" si="1"/>
        <v>2705</v>
      </c>
    </row>
    <row r="20" spans="1:6" ht="13.5" customHeight="1">
      <c r="A20" s="22">
        <v>43170</v>
      </c>
      <c r="B20" s="25">
        <v>2622</v>
      </c>
      <c r="C20" s="25">
        <v>0</v>
      </c>
      <c r="D20" s="25">
        <v>0</v>
      </c>
      <c r="E20" s="89">
        <f t="shared" si="0"/>
        <v>2622</v>
      </c>
      <c r="F20" s="20">
        <f t="shared" si="1"/>
        <v>2622</v>
      </c>
    </row>
    <row r="21" spans="1:6" ht="13.5" customHeight="1">
      <c r="A21" s="18">
        <v>43177</v>
      </c>
      <c r="B21" s="21">
        <v>2451</v>
      </c>
      <c r="C21" s="21">
        <v>0</v>
      </c>
      <c r="D21" s="21">
        <v>0</v>
      </c>
      <c r="E21" s="89">
        <f t="shared" si="0"/>
        <v>2451</v>
      </c>
      <c r="F21" s="20">
        <f t="shared" si="1"/>
        <v>2451</v>
      </c>
    </row>
    <row r="22" spans="1:6" ht="13.5" customHeight="1">
      <c r="A22" s="18">
        <v>43184</v>
      </c>
      <c r="B22" s="21">
        <v>2400</v>
      </c>
      <c r="C22" s="21">
        <v>0</v>
      </c>
      <c r="D22" s="21">
        <v>0</v>
      </c>
      <c r="E22" s="89">
        <f t="shared" si="0"/>
        <v>2400</v>
      </c>
      <c r="F22" s="20">
        <f t="shared" si="1"/>
        <v>2400</v>
      </c>
    </row>
    <row r="23" spans="1:6" ht="13.5" customHeight="1">
      <c r="A23" s="18">
        <v>43191</v>
      </c>
      <c r="B23" s="21">
        <v>2134</v>
      </c>
      <c r="C23" s="21">
        <v>0</v>
      </c>
      <c r="D23" s="21">
        <v>0</v>
      </c>
      <c r="E23" s="89">
        <f t="shared" si="0"/>
        <v>2134</v>
      </c>
      <c r="F23" s="20">
        <f t="shared" si="1"/>
        <v>2134</v>
      </c>
    </row>
    <row r="24" spans="1:6" ht="13.5" customHeight="1">
      <c r="A24" s="18">
        <v>43198</v>
      </c>
      <c r="B24" s="21">
        <v>2024</v>
      </c>
      <c r="C24" s="21">
        <v>0</v>
      </c>
      <c r="D24" s="21">
        <v>0</v>
      </c>
      <c r="E24" s="89">
        <f t="shared" si="0"/>
        <v>2024</v>
      </c>
      <c r="F24" s="20">
        <f t="shared" si="1"/>
        <v>2024</v>
      </c>
    </row>
    <row r="25" spans="1:6" ht="13.5" customHeight="1">
      <c r="A25" s="18">
        <v>43205</v>
      </c>
      <c r="B25" s="21">
        <v>2001</v>
      </c>
      <c r="C25" s="21">
        <v>0</v>
      </c>
      <c r="D25" s="21">
        <v>0</v>
      </c>
      <c r="E25" s="89">
        <f t="shared" si="0"/>
        <v>2001</v>
      </c>
      <c r="F25" s="20">
        <f t="shared" si="1"/>
        <v>2001</v>
      </c>
    </row>
    <row r="26" spans="1:6" ht="13.5" customHeight="1">
      <c r="A26" s="18">
        <v>43212</v>
      </c>
      <c r="B26" s="21">
        <v>1806</v>
      </c>
      <c r="C26" s="21">
        <v>0</v>
      </c>
      <c r="D26" s="21">
        <v>0</v>
      </c>
      <c r="E26" s="89">
        <f t="shared" si="0"/>
        <v>1806</v>
      </c>
      <c r="F26" s="20">
        <f t="shared" si="1"/>
        <v>1806</v>
      </c>
    </row>
    <row r="27" spans="1:6" ht="13.5" customHeight="1">
      <c r="A27" s="18">
        <v>43219</v>
      </c>
      <c r="B27" s="21">
        <v>1710</v>
      </c>
      <c r="C27" s="21">
        <v>0</v>
      </c>
      <c r="D27" s="21">
        <v>0</v>
      </c>
      <c r="E27" s="89">
        <f t="shared" si="0"/>
        <v>1710</v>
      </c>
      <c r="F27" s="20">
        <f t="shared" si="1"/>
        <v>1710</v>
      </c>
    </row>
    <row r="28" spans="1:6" ht="13.5" customHeight="1">
      <c r="A28" s="18">
        <v>43226</v>
      </c>
      <c r="B28" s="21">
        <v>1874</v>
      </c>
      <c r="C28" s="21">
        <v>0</v>
      </c>
      <c r="D28" s="21">
        <v>0</v>
      </c>
      <c r="E28" s="89">
        <f t="shared" si="0"/>
        <v>1874</v>
      </c>
      <c r="F28" s="20">
        <f t="shared" si="1"/>
        <v>1874</v>
      </c>
    </row>
    <row r="29" spans="1:6" ht="13.5" customHeight="1">
      <c r="A29" s="18">
        <v>43233</v>
      </c>
      <c r="B29" s="21">
        <v>1958</v>
      </c>
      <c r="C29" s="21">
        <v>0</v>
      </c>
      <c r="D29" s="21">
        <v>0</v>
      </c>
      <c r="E29" s="89">
        <f t="shared" si="0"/>
        <v>1958</v>
      </c>
      <c r="F29" s="20">
        <f t="shared" si="1"/>
        <v>1958</v>
      </c>
    </row>
    <row r="30" spans="1:6" ht="13.5" customHeight="1">
      <c r="A30" s="18">
        <v>43240</v>
      </c>
      <c r="B30" s="21">
        <v>1857</v>
      </c>
      <c r="C30" s="21">
        <v>0</v>
      </c>
      <c r="D30" s="21">
        <v>0</v>
      </c>
      <c r="E30" s="89">
        <f t="shared" si="0"/>
        <v>1857</v>
      </c>
      <c r="F30" s="20">
        <f t="shared" si="1"/>
        <v>1857</v>
      </c>
    </row>
    <row r="31" spans="1:6" ht="13.5" customHeight="1">
      <c r="A31" s="18">
        <v>43248</v>
      </c>
      <c r="B31" s="21">
        <v>1779</v>
      </c>
      <c r="C31" s="21">
        <v>0</v>
      </c>
      <c r="D31" s="21">
        <v>0</v>
      </c>
      <c r="E31" s="89">
        <f t="shared" si="0"/>
        <v>1779</v>
      </c>
      <c r="F31" s="20">
        <f t="shared" si="1"/>
        <v>1779</v>
      </c>
    </row>
    <row r="32" spans="1:6" ht="13.5" customHeight="1">
      <c r="A32" s="18">
        <v>43254</v>
      </c>
      <c r="B32" s="21">
        <v>1723</v>
      </c>
      <c r="C32" s="21">
        <v>0</v>
      </c>
      <c r="D32" s="21">
        <v>0</v>
      </c>
      <c r="E32" s="25">
        <f t="shared" si="0"/>
        <v>1723</v>
      </c>
      <c r="F32" s="20">
        <f t="shared" si="1"/>
        <v>1723</v>
      </c>
    </row>
    <row r="33" spans="1:6" ht="13.5" customHeight="1">
      <c r="A33" s="18">
        <v>43261</v>
      </c>
      <c r="B33" s="21">
        <v>1503</v>
      </c>
      <c r="C33" s="21">
        <v>0</v>
      </c>
      <c r="D33" s="21">
        <v>0</v>
      </c>
      <c r="E33" s="25">
        <f t="shared" si="0"/>
        <v>1503</v>
      </c>
      <c r="F33" s="20">
        <f t="shared" si="1"/>
        <v>1503</v>
      </c>
    </row>
    <row r="34" spans="1:6" ht="13.5" customHeight="1">
      <c r="A34" s="18">
        <v>43268</v>
      </c>
      <c r="B34" s="19">
        <v>1296</v>
      </c>
      <c r="C34" s="19">
        <v>0</v>
      </c>
      <c r="D34" s="19">
        <v>0</v>
      </c>
      <c r="E34" s="24">
        <f t="shared" si="0"/>
        <v>1296</v>
      </c>
      <c r="F34" s="20">
        <f t="shared" si="1"/>
        <v>1296</v>
      </c>
    </row>
    <row r="35" spans="1:6" ht="13.5" customHeight="1">
      <c r="A35" s="18">
        <v>43275</v>
      </c>
      <c r="B35" s="19">
        <v>1261</v>
      </c>
      <c r="C35" s="19">
        <v>0</v>
      </c>
      <c r="D35" s="19">
        <v>0</v>
      </c>
      <c r="E35" s="24">
        <f t="shared" si="0"/>
        <v>1261</v>
      </c>
      <c r="F35" s="20">
        <f t="shared" si="1"/>
        <v>1261</v>
      </c>
    </row>
    <row r="36" spans="1:6" ht="13.5" customHeight="1">
      <c r="A36" s="18">
        <v>43282</v>
      </c>
      <c r="B36" s="19">
        <v>1164</v>
      </c>
      <c r="C36" s="19">
        <v>0</v>
      </c>
      <c r="D36" s="19">
        <v>0</v>
      </c>
      <c r="E36" s="24">
        <f t="shared" si="0"/>
        <v>1164</v>
      </c>
      <c r="F36" s="20">
        <f t="shared" si="1"/>
        <v>1164</v>
      </c>
    </row>
    <row r="37" spans="1:6" ht="13.5" customHeight="1">
      <c r="A37" s="18">
        <v>43289</v>
      </c>
      <c r="B37" s="19">
        <v>1128</v>
      </c>
      <c r="C37" s="19">
        <v>0</v>
      </c>
      <c r="D37" s="19">
        <v>0</v>
      </c>
      <c r="E37" s="24">
        <f t="shared" si="0"/>
        <v>1128</v>
      </c>
      <c r="F37" s="20">
        <f t="shared" si="1"/>
        <v>1128</v>
      </c>
    </row>
    <row r="38" spans="1:6" ht="13.5" customHeight="1">
      <c r="A38" s="18">
        <v>43296</v>
      </c>
      <c r="B38" s="19">
        <v>1090</v>
      </c>
      <c r="C38" s="19">
        <v>0</v>
      </c>
      <c r="D38" s="19">
        <v>0</v>
      </c>
      <c r="E38" s="24">
        <f t="shared" si="0"/>
        <v>1090</v>
      </c>
      <c r="F38" s="20">
        <f t="shared" si="1"/>
        <v>1090</v>
      </c>
    </row>
    <row r="39" spans="1:6" ht="13.5" customHeight="1">
      <c r="A39" s="18">
        <v>43303</v>
      </c>
      <c r="B39" s="19">
        <v>1033</v>
      </c>
      <c r="C39" s="19">
        <v>0</v>
      </c>
      <c r="D39" s="19">
        <v>0</v>
      </c>
      <c r="E39" s="24">
        <f t="shared" si="0"/>
        <v>1033</v>
      </c>
      <c r="F39" s="20">
        <f t="shared" si="1"/>
        <v>1033</v>
      </c>
    </row>
    <row r="40" spans="1:6" ht="13.5" customHeight="1">
      <c r="A40" s="18">
        <v>43310</v>
      </c>
      <c r="B40" s="19">
        <v>1117</v>
      </c>
      <c r="C40" s="19">
        <v>0</v>
      </c>
      <c r="D40" s="19">
        <v>0</v>
      </c>
      <c r="E40" s="24">
        <f t="shared" si="0"/>
        <v>1117</v>
      </c>
      <c r="F40" s="20">
        <f t="shared" si="1"/>
        <v>1117</v>
      </c>
    </row>
    <row r="41" spans="1:6" ht="13.5" customHeight="1">
      <c r="A41" s="18">
        <v>43317</v>
      </c>
      <c r="B41" s="19">
        <v>1116</v>
      </c>
      <c r="C41" s="19">
        <v>0</v>
      </c>
      <c r="D41" s="19">
        <v>0</v>
      </c>
      <c r="E41" s="24">
        <f t="shared" si="0"/>
        <v>1116</v>
      </c>
      <c r="F41" s="20">
        <f t="shared" si="1"/>
        <v>1116</v>
      </c>
    </row>
    <row r="42" spans="1:6" ht="13.5" customHeight="1">
      <c r="A42" s="18">
        <v>43324</v>
      </c>
      <c r="B42" s="19">
        <v>1048</v>
      </c>
      <c r="C42" s="19">
        <v>0</v>
      </c>
      <c r="D42" s="19">
        <v>0</v>
      </c>
      <c r="E42" s="24">
        <f t="shared" si="0"/>
        <v>1048</v>
      </c>
      <c r="F42" s="20">
        <f t="shared" si="1"/>
        <v>1048</v>
      </c>
    </row>
    <row r="43" spans="1:6" ht="13.5" customHeight="1">
      <c r="A43" s="18">
        <v>43331</v>
      </c>
      <c r="B43" s="19">
        <v>1205</v>
      </c>
      <c r="C43" s="19">
        <v>0</v>
      </c>
      <c r="D43" s="19">
        <v>0</v>
      </c>
      <c r="E43" s="24">
        <f t="shared" si="0"/>
        <v>1205</v>
      </c>
      <c r="F43" s="20">
        <f t="shared" si="1"/>
        <v>1205</v>
      </c>
    </row>
    <row r="44" spans="1:6" ht="13.5" customHeight="1">
      <c r="A44" s="18">
        <v>43338</v>
      </c>
      <c r="B44" s="19">
        <v>1407</v>
      </c>
      <c r="C44" s="19">
        <v>0</v>
      </c>
      <c r="D44" s="19">
        <v>0</v>
      </c>
      <c r="E44" s="24">
        <f t="shared" si="0"/>
        <v>1407</v>
      </c>
      <c r="F44" s="20">
        <f t="shared" si="1"/>
        <v>1407</v>
      </c>
    </row>
    <row r="45" spans="1:6" ht="13.5" customHeight="1">
      <c r="A45" s="18">
        <v>43346</v>
      </c>
      <c r="B45" s="19">
        <v>1614</v>
      </c>
      <c r="C45" s="19">
        <v>0</v>
      </c>
      <c r="D45" s="19">
        <v>0</v>
      </c>
      <c r="E45" s="24">
        <f t="shared" si="0"/>
        <v>1614</v>
      </c>
      <c r="F45" s="20">
        <f t="shared" si="1"/>
        <v>1614</v>
      </c>
    </row>
    <row r="46" spans="1:6" ht="13.5" customHeight="1">
      <c r="A46" s="18">
        <v>43352</v>
      </c>
      <c r="B46" s="19">
        <v>1723</v>
      </c>
      <c r="C46" s="19">
        <v>0</v>
      </c>
      <c r="D46" s="19">
        <v>0</v>
      </c>
      <c r="E46" s="24">
        <f t="shared" si="0"/>
        <v>1723</v>
      </c>
      <c r="F46" s="20">
        <f t="shared" si="1"/>
        <v>1723</v>
      </c>
    </row>
    <row r="47" spans="1:6" ht="13.5" customHeight="1">
      <c r="A47" s="18">
        <v>43359</v>
      </c>
      <c r="B47" s="19">
        <v>2124</v>
      </c>
      <c r="C47" s="19">
        <v>0</v>
      </c>
      <c r="D47" s="19">
        <v>0</v>
      </c>
      <c r="E47" s="24">
        <f t="shared" si="0"/>
        <v>2124</v>
      </c>
      <c r="F47" s="20">
        <f t="shared" si="1"/>
        <v>2124</v>
      </c>
    </row>
    <row r="48" spans="1:6" ht="13.5" customHeight="1">
      <c r="A48" s="18">
        <v>43366</v>
      </c>
      <c r="B48" s="19">
        <v>2227</v>
      </c>
      <c r="C48" s="19">
        <v>0</v>
      </c>
      <c r="D48" s="19">
        <v>0</v>
      </c>
      <c r="E48" s="24">
        <f t="shared" si="0"/>
        <v>2227</v>
      </c>
      <c r="F48" s="20">
        <f t="shared" si="1"/>
        <v>2227</v>
      </c>
    </row>
    <row r="49" spans="1:6" ht="13.5" customHeight="1">
      <c r="A49" s="18">
        <v>43373</v>
      </c>
      <c r="B49" s="19">
        <v>2465</v>
      </c>
      <c r="C49" s="19">
        <v>0</v>
      </c>
      <c r="D49" s="19">
        <v>0</v>
      </c>
      <c r="E49" s="24">
        <f t="shared" si="0"/>
        <v>2465</v>
      </c>
      <c r="F49" s="20">
        <f t="shared" si="1"/>
        <v>2465</v>
      </c>
    </row>
    <row r="50" spans="1:6" ht="13.5" customHeight="1">
      <c r="A50" s="18">
        <v>43380</v>
      </c>
      <c r="B50" s="19">
        <v>2016</v>
      </c>
      <c r="C50" s="19">
        <v>0</v>
      </c>
      <c r="D50" s="19">
        <v>0</v>
      </c>
      <c r="E50" s="24">
        <f t="shared" si="0"/>
        <v>2016</v>
      </c>
      <c r="F50" s="20">
        <f t="shared" si="1"/>
        <v>2016</v>
      </c>
    </row>
    <row r="51" spans="1:6" ht="13.5" customHeight="1">
      <c r="A51" s="18">
        <v>43387</v>
      </c>
      <c r="B51" s="19">
        <v>1963</v>
      </c>
      <c r="C51" s="19">
        <v>0</v>
      </c>
      <c r="D51" s="19">
        <v>0</v>
      </c>
      <c r="E51" s="24">
        <f t="shared" si="0"/>
        <v>1963</v>
      </c>
      <c r="F51" s="20">
        <f t="shared" si="1"/>
        <v>1963</v>
      </c>
    </row>
    <row r="52" spans="1:6" ht="13.5" customHeight="1">
      <c r="A52" s="18">
        <v>43394</v>
      </c>
      <c r="B52" s="19">
        <v>1830</v>
      </c>
      <c r="C52" s="19">
        <v>0</v>
      </c>
      <c r="D52" s="19">
        <v>0</v>
      </c>
      <c r="E52" s="24">
        <f t="shared" si="0"/>
        <v>1830</v>
      </c>
      <c r="F52" s="20">
        <f t="shared" si="1"/>
        <v>1830</v>
      </c>
    </row>
    <row r="53" spans="1:6" ht="13.5" customHeight="1">
      <c r="A53" s="18">
        <v>43401</v>
      </c>
      <c r="B53" s="19">
        <v>2128</v>
      </c>
      <c r="C53" s="19">
        <v>0</v>
      </c>
      <c r="D53" s="19">
        <v>0</v>
      </c>
      <c r="E53" s="24">
        <f t="shared" si="0"/>
        <v>2128</v>
      </c>
      <c r="F53" s="20">
        <f t="shared" si="1"/>
        <v>2128</v>
      </c>
    </row>
    <row r="54" spans="1:6" ht="13.5" customHeight="1">
      <c r="A54" s="18">
        <v>43408</v>
      </c>
      <c r="B54" s="19">
        <v>1886</v>
      </c>
      <c r="C54" s="19">
        <v>0</v>
      </c>
      <c r="D54" s="19">
        <v>0</v>
      </c>
      <c r="E54" s="24">
        <f t="shared" si="0"/>
        <v>1886</v>
      </c>
      <c r="F54" s="20">
        <f t="shared" si="1"/>
        <v>1886</v>
      </c>
    </row>
    <row r="55" spans="1:6" ht="13.5" customHeight="1">
      <c r="A55" s="18">
        <v>43415</v>
      </c>
      <c r="B55" s="19">
        <v>1558</v>
      </c>
      <c r="C55" s="19">
        <v>0</v>
      </c>
      <c r="D55" s="19">
        <v>0</v>
      </c>
      <c r="E55" s="24">
        <f t="shared" si="0"/>
        <v>1558</v>
      </c>
      <c r="F55" s="20">
        <f t="shared" si="1"/>
        <v>1558</v>
      </c>
    </row>
    <row r="56" spans="1:6" ht="13.5" customHeight="1">
      <c r="A56" s="18">
        <v>43422</v>
      </c>
      <c r="B56" s="19">
        <v>1545</v>
      </c>
      <c r="C56" s="19">
        <v>0</v>
      </c>
      <c r="D56" s="19">
        <v>0</v>
      </c>
      <c r="E56" s="24">
        <f t="shared" si="0"/>
        <v>1545</v>
      </c>
      <c r="F56" s="20">
        <f t="shared" si="1"/>
        <v>1545</v>
      </c>
    </row>
    <row r="57" spans="1:6" ht="13.5" customHeight="1">
      <c r="A57" s="18">
        <v>43429</v>
      </c>
      <c r="B57" s="21">
        <v>1545</v>
      </c>
      <c r="C57" s="21">
        <v>0</v>
      </c>
      <c r="D57" s="21">
        <v>0</v>
      </c>
      <c r="E57" s="25">
        <f t="shared" si="0"/>
        <v>1545</v>
      </c>
      <c r="F57" s="20">
        <f t="shared" si="1"/>
        <v>1545</v>
      </c>
    </row>
    <row r="58" spans="1:6" ht="13.5" customHeight="1">
      <c r="A58" s="18">
        <v>43436</v>
      </c>
      <c r="B58" s="21">
        <v>1380</v>
      </c>
      <c r="C58" s="21">
        <v>0</v>
      </c>
      <c r="D58" s="21">
        <v>0</v>
      </c>
      <c r="E58" s="25">
        <f t="shared" si="0"/>
        <v>1380</v>
      </c>
      <c r="F58" s="20">
        <f t="shared" si="1"/>
        <v>1380</v>
      </c>
    </row>
    <row r="59" spans="1:6" ht="13.5" customHeight="1">
      <c r="A59" s="18">
        <v>43443</v>
      </c>
      <c r="B59" s="21">
        <v>1395</v>
      </c>
      <c r="C59" s="21">
        <v>0</v>
      </c>
      <c r="D59" s="21">
        <v>0</v>
      </c>
      <c r="E59" s="25">
        <f t="shared" si="0"/>
        <v>1395</v>
      </c>
      <c r="F59" s="20">
        <f t="shared" si="1"/>
        <v>1395</v>
      </c>
    </row>
    <row r="60" spans="1:6" ht="13.5" customHeight="1">
      <c r="A60" s="18">
        <v>43450</v>
      </c>
      <c r="B60" s="21">
        <v>1401</v>
      </c>
      <c r="C60" s="21">
        <v>0</v>
      </c>
      <c r="D60" s="21">
        <v>0</v>
      </c>
      <c r="E60" s="25">
        <f t="shared" si="0"/>
        <v>1401</v>
      </c>
      <c r="F60" s="20">
        <f t="shared" si="1"/>
        <v>1401</v>
      </c>
    </row>
    <row r="61" spans="1:6" ht="13.5" customHeight="1">
      <c r="A61" s="18">
        <v>43457</v>
      </c>
      <c r="B61" s="21">
        <v>1470</v>
      </c>
      <c r="C61" s="21">
        <v>0</v>
      </c>
      <c r="D61" s="21">
        <v>0</v>
      </c>
      <c r="E61" s="25">
        <f>IF(AND(ISBLANK(B61),ISBLANK(C61)),"",SUM(B61:D61))</f>
        <v>1470</v>
      </c>
      <c r="F61" s="20">
        <f>IF(AND(ISBLANK(B61),ISBLANK(C61)),"",E61-D61)</f>
        <v>1470</v>
      </c>
    </row>
    <row r="62" spans="1:6" ht="13.5" customHeight="1" thickBot="1">
      <c r="A62" s="27">
        <v>43464</v>
      </c>
      <c r="B62" s="33">
        <v>1489</v>
      </c>
      <c r="C62" s="33">
        <v>0</v>
      </c>
      <c r="D62" s="33">
        <v>0</v>
      </c>
      <c r="E62" s="29">
        <f t="shared" si="0"/>
        <v>1489</v>
      </c>
      <c r="F62" s="30">
        <f t="shared" si="1"/>
        <v>1489</v>
      </c>
    </row>
    <row r="63" spans="1:6" ht="13.5" customHeight="1">
      <c r="A63" s="31"/>
      <c r="B63" s="32"/>
      <c r="C63" s="32"/>
      <c r="D63" s="32"/>
      <c r="E63" s="32"/>
      <c r="F63" s="32"/>
    </row>
    <row r="64" spans="1:6" ht="13.5" customHeight="1">
      <c r="A64" s="31" t="s">
        <v>320</v>
      </c>
      <c r="B64" s="32"/>
      <c r="C64" s="32"/>
      <c r="D64" s="32"/>
      <c r="E64" s="32"/>
      <c r="F64" s="32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 ht="13.5" customHeight="1">
      <c r="B68" s="26"/>
      <c r="C68" s="26"/>
      <c r="D68" s="26"/>
      <c r="E68" s="26"/>
      <c r="F68" s="26"/>
    </row>
    <row r="69" spans="2:6">
      <c r="B69" s="26"/>
      <c r="C69" s="26"/>
      <c r="D69" s="26"/>
      <c r="E69" s="26"/>
      <c r="F69" s="2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H16" sqref="H16"/>
    </sheetView>
  </sheetViews>
  <sheetFormatPr defaultColWidth="23.28515625" defaultRowHeight="15.75"/>
  <cols>
    <col min="1" max="1" width="11.42578125" style="6" customWidth="1"/>
    <col min="2" max="3" width="17.42578125" style="7" customWidth="1"/>
    <col min="4" max="6" width="15" style="7" customWidth="1"/>
    <col min="257" max="257" width="11.42578125" customWidth="1"/>
    <col min="258" max="259" width="17.42578125" customWidth="1"/>
    <col min="260" max="262" width="15" customWidth="1"/>
    <col min="513" max="513" width="11.42578125" customWidth="1"/>
    <col min="514" max="515" width="17.42578125" customWidth="1"/>
    <col min="516" max="518" width="15" customWidth="1"/>
    <col min="769" max="769" width="11.42578125" customWidth="1"/>
    <col min="770" max="771" width="17.42578125" customWidth="1"/>
    <col min="772" max="774" width="15" customWidth="1"/>
    <col min="1025" max="1025" width="11.42578125" customWidth="1"/>
    <col min="1026" max="1027" width="17.42578125" customWidth="1"/>
    <col min="1028" max="1030" width="15" customWidth="1"/>
    <col min="1281" max="1281" width="11.42578125" customWidth="1"/>
    <col min="1282" max="1283" width="17.42578125" customWidth="1"/>
    <col min="1284" max="1286" width="15" customWidth="1"/>
    <col min="1537" max="1537" width="11.42578125" customWidth="1"/>
    <col min="1538" max="1539" width="17.42578125" customWidth="1"/>
    <col min="1540" max="1542" width="15" customWidth="1"/>
    <col min="1793" max="1793" width="11.42578125" customWidth="1"/>
    <col min="1794" max="1795" width="17.42578125" customWidth="1"/>
    <col min="1796" max="1798" width="15" customWidth="1"/>
    <col min="2049" max="2049" width="11.42578125" customWidth="1"/>
    <col min="2050" max="2051" width="17.42578125" customWidth="1"/>
    <col min="2052" max="2054" width="15" customWidth="1"/>
    <col min="2305" max="2305" width="11.42578125" customWidth="1"/>
    <col min="2306" max="2307" width="17.42578125" customWidth="1"/>
    <col min="2308" max="2310" width="15" customWidth="1"/>
    <col min="2561" max="2561" width="11.42578125" customWidth="1"/>
    <col min="2562" max="2563" width="17.42578125" customWidth="1"/>
    <col min="2564" max="2566" width="15" customWidth="1"/>
    <col min="2817" max="2817" width="11.42578125" customWidth="1"/>
    <col min="2818" max="2819" width="17.42578125" customWidth="1"/>
    <col min="2820" max="2822" width="15" customWidth="1"/>
    <col min="3073" max="3073" width="11.42578125" customWidth="1"/>
    <col min="3074" max="3075" width="17.42578125" customWidth="1"/>
    <col min="3076" max="3078" width="15" customWidth="1"/>
    <col min="3329" max="3329" width="11.42578125" customWidth="1"/>
    <col min="3330" max="3331" width="17.42578125" customWidth="1"/>
    <col min="3332" max="3334" width="15" customWidth="1"/>
    <col min="3585" max="3585" width="11.42578125" customWidth="1"/>
    <col min="3586" max="3587" width="17.42578125" customWidth="1"/>
    <col min="3588" max="3590" width="15" customWidth="1"/>
    <col min="3841" max="3841" width="11.42578125" customWidth="1"/>
    <col min="3842" max="3843" width="17.42578125" customWidth="1"/>
    <col min="3844" max="3846" width="15" customWidth="1"/>
    <col min="4097" max="4097" width="11.42578125" customWidth="1"/>
    <col min="4098" max="4099" width="17.42578125" customWidth="1"/>
    <col min="4100" max="4102" width="15" customWidth="1"/>
    <col min="4353" max="4353" width="11.42578125" customWidth="1"/>
    <col min="4354" max="4355" width="17.42578125" customWidth="1"/>
    <col min="4356" max="4358" width="15" customWidth="1"/>
    <col min="4609" max="4609" width="11.42578125" customWidth="1"/>
    <col min="4610" max="4611" width="17.42578125" customWidth="1"/>
    <col min="4612" max="4614" width="15" customWidth="1"/>
    <col min="4865" max="4865" width="11.42578125" customWidth="1"/>
    <col min="4866" max="4867" width="17.42578125" customWidth="1"/>
    <col min="4868" max="4870" width="15" customWidth="1"/>
    <col min="5121" max="5121" width="11.42578125" customWidth="1"/>
    <col min="5122" max="5123" width="17.42578125" customWidth="1"/>
    <col min="5124" max="5126" width="15" customWidth="1"/>
    <col min="5377" max="5377" width="11.42578125" customWidth="1"/>
    <col min="5378" max="5379" width="17.42578125" customWidth="1"/>
    <col min="5380" max="5382" width="15" customWidth="1"/>
    <col min="5633" max="5633" width="11.42578125" customWidth="1"/>
    <col min="5634" max="5635" width="17.42578125" customWidth="1"/>
    <col min="5636" max="5638" width="15" customWidth="1"/>
    <col min="5889" max="5889" width="11.42578125" customWidth="1"/>
    <col min="5890" max="5891" width="17.42578125" customWidth="1"/>
    <col min="5892" max="5894" width="15" customWidth="1"/>
    <col min="6145" max="6145" width="11.42578125" customWidth="1"/>
    <col min="6146" max="6147" width="17.42578125" customWidth="1"/>
    <col min="6148" max="6150" width="15" customWidth="1"/>
    <col min="6401" max="6401" width="11.42578125" customWidth="1"/>
    <col min="6402" max="6403" width="17.42578125" customWidth="1"/>
    <col min="6404" max="6406" width="15" customWidth="1"/>
    <col min="6657" max="6657" width="11.42578125" customWidth="1"/>
    <col min="6658" max="6659" width="17.42578125" customWidth="1"/>
    <col min="6660" max="6662" width="15" customWidth="1"/>
    <col min="6913" max="6913" width="11.42578125" customWidth="1"/>
    <col min="6914" max="6915" width="17.42578125" customWidth="1"/>
    <col min="6916" max="6918" width="15" customWidth="1"/>
    <col min="7169" max="7169" width="11.42578125" customWidth="1"/>
    <col min="7170" max="7171" width="17.42578125" customWidth="1"/>
    <col min="7172" max="7174" width="15" customWidth="1"/>
    <col min="7425" max="7425" width="11.42578125" customWidth="1"/>
    <col min="7426" max="7427" width="17.42578125" customWidth="1"/>
    <col min="7428" max="7430" width="15" customWidth="1"/>
    <col min="7681" max="7681" width="11.42578125" customWidth="1"/>
    <col min="7682" max="7683" width="17.42578125" customWidth="1"/>
    <col min="7684" max="7686" width="15" customWidth="1"/>
    <col min="7937" max="7937" width="11.42578125" customWidth="1"/>
    <col min="7938" max="7939" width="17.42578125" customWidth="1"/>
    <col min="7940" max="7942" width="15" customWidth="1"/>
    <col min="8193" max="8193" width="11.42578125" customWidth="1"/>
    <col min="8194" max="8195" width="17.42578125" customWidth="1"/>
    <col min="8196" max="8198" width="15" customWidth="1"/>
    <col min="8449" max="8449" width="11.42578125" customWidth="1"/>
    <col min="8450" max="8451" width="17.42578125" customWidth="1"/>
    <col min="8452" max="8454" width="15" customWidth="1"/>
    <col min="8705" max="8705" width="11.42578125" customWidth="1"/>
    <col min="8706" max="8707" width="17.42578125" customWidth="1"/>
    <col min="8708" max="8710" width="15" customWidth="1"/>
    <col min="8961" max="8961" width="11.42578125" customWidth="1"/>
    <col min="8962" max="8963" width="17.42578125" customWidth="1"/>
    <col min="8964" max="8966" width="15" customWidth="1"/>
    <col min="9217" max="9217" width="11.42578125" customWidth="1"/>
    <col min="9218" max="9219" width="17.42578125" customWidth="1"/>
    <col min="9220" max="9222" width="15" customWidth="1"/>
    <col min="9473" max="9473" width="11.42578125" customWidth="1"/>
    <col min="9474" max="9475" width="17.42578125" customWidth="1"/>
    <col min="9476" max="9478" width="15" customWidth="1"/>
    <col min="9729" max="9729" width="11.42578125" customWidth="1"/>
    <col min="9730" max="9731" width="17.42578125" customWidth="1"/>
    <col min="9732" max="9734" width="15" customWidth="1"/>
    <col min="9985" max="9985" width="11.42578125" customWidth="1"/>
    <col min="9986" max="9987" width="17.42578125" customWidth="1"/>
    <col min="9988" max="9990" width="15" customWidth="1"/>
    <col min="10241" max="10241" width="11.42578125" customWidth="1"/>
    <col min="10242" max="10243" width="17.42578125" customWidth="1"/>
    <col min="10244" max="10246" width="15" customWidth="1"/>
    <col min="10497" max="10497" width="11.42578125" customWidth="1"/>
    <col min="10498" max="10499" width="17.42578125" customWidth="1"/>
    <col min="10500" max="10502" width="15" customWidth="1"/>
    <col min="10753" max="10753" width="11.42578125" customWidth="1"/>
    <col min="10754" max="10755" width="17.42578125" customWidth="1"/>
    <col min="10756" max="10758" width="15" customWidth="1"/>
    <col min="11009" max="11009" width="11.42578125" customWidth="1"/>
    <col min="11010" max="11011" width="17.42578125" customWidth="1"/>
    <col min="11012" max="11014" width="15" customWidth="1"/>
    <col min="11265" max="11265" width="11.42578125" customWidth="1"/>
    <col min="11266" max="11267" width="17.42578125" customWidth="1"/>
    <col min="11268" max="11270" width="15" customWidth="1"/>
    <col min="11521" max="11521" width="11.42578125" customWidth="1"/>
    <col min="11522" max="11523" width="17.42578125" customWidth="1"/>
    <col min="11524" max="11526" width="15" customWidth="1"/>
    <col min="11777" max="11777" width="11.42578125" customWidth="1"/>
    <col min="11778" max="11779" width="17.42578125" customWidth="1"/>
    <col min="11780" max="11782" width="15" customWidth="1"/>
    <col min="12033" max="12033" width="11.42578125" customWidth="1"/>
    <col min="12034" max="12035" width="17.42578125" customWidth="1"/>
    <col min="12036" max="12038" width="15" customWidth="1"/>
    <col min="12289" max="12289" width="11.42578125" customWidth="1"/>
    <col min="12290" max="12291" width="17.42578125" customWidth="1"/>
    <col min="12292" max="12294" width="15" customWidth="1"/>
    <col min="12545" max="12545" width="11.42578125" customWidth="1"/>
    <col min="12546" max="12547" width="17.42578125" customWidth="1"/>
    <col min="12548" max="12550" width="15" customWidth="1"/>
    <col min="12801" max="12801" width="11.42578125" customWidth="1"/>
    <col min="12802" max="12803" width="17.42578125" customWidth="1"/>
    <col min="12804" max="12806" width="15" customWidth="1"/>
    <col min="13057" max="13057" width="11.42578125" customWidth="1"/>
    <col min="13058" max="13059" width="17.42578125" customWidth="1"/>
    <col min="13060" max="13062" width="15" customWidth="1"/>
    <col min="13313" max="13313" width="11.42578125" customWidth="1"/>
    <col min="13314" max="13315" width="17.42578125" customWidth="1"/>
    <col min="13316" max="13318" width="15" customWidth="1"/>
    <col min="13569" max="13569" width="11.42578125" customWidth="1"/>
    <col min="13570" max="13571" width="17.42578125" customWidth="1"/>
    <col min="13572" max="13574" width="15" customWidth="1"/>
    <col min="13825" max="13825" width="11.42578125" customWidth="1"/>
    <col min="13826" max="13827" width="17.42578125" customWidth="1"/>
    <col min="13828" max="13830" width="15" customWidth="1"/>
    <col min="14081" max="14081" width="11.42578125" customWidth="1"/>
    <col min="14082" max="14083" width="17.42578125" customWidth="1"/>
    <col min="14084" max="14086" width="15" customWidth="1"/>
    <col min="14337" max="14337" width="11.42578125" customWidth="1"/>
    <col min="14338" max="14339" width="17.42578125" customWidth="1"/>
    <col min="14340" max="14342" width="15" customWidth="1"/>
    <col min="14593" max="14593" width="11.42578125" customWidth="1"/>
    <col min="14594" max="14595" width="17.42578125" customWidth="1"/>
    <col min="14596" max="14598" width="15" customWidth="1"/>
    <col min="14849" max="14849" width="11.42578125" customWidth="1"/>
    <col min="14850" max="14851" width="17.42578125" customWidth="1"/>
    <col min="14852" max="14854" width="15" customWidth="1"/>
    <col min="15105" max="15105" width="11.42578125" customWidth="1"/>
    <col min="15106" max="15107" width="17.42578125" customWidth="1"/>
    <col min="15108" max="15110" width="15" customWidth="1"/>
    <col min="15361" max="15361" width="11.42578125" customWidth="1"/>
    <col min="15362" max="15363" width="17.42578125" customWidth="1"/>
    <col min="15364" max="15366" width="15" customWidth="1"/>
    <col min="15617" max="15617" width="11.42578125" customWidth="1"/>
    <col min="15618" max="15619" width="17.42578125" customWidth="1"/>
    <col min="15620" max="15622" width="15" customWidth="1"/>
    <col min="15873" max="15873" width="11.42578125" customWidth="1"/>
    <col min="15874" max="15875" width="17.42578125" customWidth="1"/>
    <col min="15876" max="15878" width="15" customWidth="1"/>
    <col min="16129" max="16129" width="11.42578125" customWidth="1"/>
    <col min="16130" max="16131" width="17.42578125" customWidth="1"/>
    <col min="16132" max="16134" width="15" customWidth="1"/>
  </cols>
  <sheetData>
    <row r="1" spans="1:6" ht="13.5" customHeight="1">
      <c r="A1" s="1"/>
      <c r="B1" s="2"/>
      <c r="C1" s="3" t="s">
        <v>24</v>
      </c>
      <c r="D1" s="4"/>
      <c r="E1" s="4"/>
      <c r="F1" s="4"/>
    </row>
    <row r="2" spans="1:6" ht="13.5" customHeight="1">
      <c r="A2" s="5" t="s">
        <v>1</v>
      </c>
      <c r="B2" s="2"/>
      <c r="C2" s="2"/>
      <c r="D2" s="2"/>
      <c r="E2" s="2"/>
      <c r="F2" s="2"/>
    </row>
    <row r="3" spans="1:6" ht="13.5" customHeight="1">
      <c r="A3" s="5" t="s">
        <v>2</v>
      </c>
      <c r="B3" s="2"/>
      <c r="C3" s="2"/>
      <c r="D3" s="2"/>
      <c r="E3" s="2"/>
      <c r="F3" s="2"/>
    </row>
    <row r="4" spans="1:6" ht="13.5" customHeight="1">
      <c r="A4" s="5" t="s">
        <v>3</v>
      </c>
      <c r="B4" s="2"/>
      <c r="C4" s="2"/>
      <c r="D4" s="2"/>
      <c r="E4" s="2"/>
      <c r="F4" s="2"/>
    </row>
    <row r="5" spans="1:6" ht="13.5" customHeight="1" thickBot="1"/>
    <row r="6" spans="1:6" ht="13.5" customHeight="1">
      <c r="A6" s="8"/>
      <c r="B6" s="9"/>
      <c r="C6" s="10" t="s">
        <v>4</v>
      </c>
      <c r="D6" s="10"/>
      <c r="E6" s="10" t="s">
        <v>5</v>
      </c>
      <c r="F6" s="11" t="s">
        <v>6</v>
      </c>
    </row>
    <row r="7" spans="1:6" ht="13.5" customHeight="1">
      <c r="A7" s="12"/>
      <c r="B7" s="13" t="s">
        <v>7</v>
      </c>
      <c r="C7" s="13" t="s">
        <v>8</v>
      </c>
      <c r="D7" s="13"/>
      <c r="E7" s="13" t="s">
        <v>9</v>
      </c>
      <c r="F7" s="14" t="s">
        <v>9</v>
      </c>
    </row>
    <row r="8" spans="1:6" ht="13.5" customHeight="1">
      <c r="A8" s="12"/>
      <c r="B8" s="13" t="s">
        <v>10</v>
      </c>
      <c r="C8" s="13" t="s">
        <v>11</v>
      </c>
      <c r="D8" s="13" t="s">
        <v>12</v>
      </c>
      <c r="E8" s="13" t="s">
        <v>13</v>
      </c>
      <c r="F8" s="14" t="s">
        <v>13</v>
      </c>
    </row>
    <row r="9" spans="1:6" ht="13.5" customHeight="1" thickBot="1">
      <c r="A9" s="15" t="s">
        <v>14</v>
      </c>
      <c r="B9" s="16" t="s">
        <v>15</v>
      </c>
      <c r="C9" s="16" t="s">
        <v>16</v>
      </c>
      <c r="D9" s="16" t="s">
        <v>17</v>
      </c>
      <c r="E9" s="16" t="s">
        <v>17</v>
      </c>
      <c r="F9" s="17" t="s">
        <v>17</v>
      </c>
    </row>
    <row r="10" spans="1:6" ht="13.5" customHeight="1">
      <c r="A10" s="22">
        <v>42737</v>
      </c>
      <c r="B10" s="26">
        <v>9300</v>
      </c>
      <c r="C10" s="26">
        <v>0</v>
      </c>
      <c r="D10" s="26">
        <v>0</v>
      </c>
      <c r="E10" s="89">
        <f t="shared" ref="E10:E61" si="0">IF(AND(ISBLANK(B10),ISBLANK(C10)),"",SUM(B10:D10))</f>
        <v>9300</v>
      </c>
      <c r="F10" s="20">
        <f t="shared" ref="F10:F61" si="1">IF(AND(ISBLANK(B10),ISBLANK(C10)),"",E10-D10)</f>
        <v>9300</v>
      </c>
    </row>
    <row r="11" spans="1:6" ht="13.5" customHeight="1">
      <c r="A11" s="22">
        <v>42743</v>
      </c>
      <c r="B11" s="25">
        <v>9300</v>
      </c>
      <c r="C11" s="25">
        <v>0</v>
      </c>
      <c r="D11" s="25">
        <v>0</v>
      </c>
      <c r="E11" s="89">
        <f t="shared" si="0"/>
        <v>9300</v>
      </c>
      <c r="F11" s="20">
        <f t="shared" si="1"/>
        <v>9300</v>
      </c>
    </row>
    <row r="12" spans="1:6" ht="13.5" customHeight="1">
      <c r="A12" s="22">
        <v>42751</v>
      </c>
      <c r="B12" s="25">
        <v>9088</v>
      </c>
      <c r="C12" s="25">
        <v>0</v>
      </c>
      <c r="D12" s="25">
        <v>0</v>
      </c>
      <c r="E12" s="89">
        <f t="shared" si="0"/>
        <v>9088</v>
      </c>
      <c r="F12" s="20">
        <f t="shared" si="1"/>
        <v>9088</v>
      </c>
    </row>
    <row r="13" spans="1:6" ht="13.5" customHeight="1">
      <c r="A13" s="22">
        <v>42391</v>
      </c>
      <c r="B13" s="25">
        <v>9054</v>
      </c>
      <c r="C13" s="25">
        <v>0</v>
      </c>
      <c r="D13" s="25">
        <v>0</v>
      </c>
      <c r="E13" s="89">
        <f t="shared" si="0"/>
        <v>9054</v>
      </c>
      <c r="F13" s="20">
        <f t="shared" si="1"/>
        <v>9054</v>
      </c>
    </row>
    <row r="14" spans="1:6" ht="13.5" customHeight="1">
      <c r="A14" s="22">
        <v>42764</v>
      </c>
      <c r="B14" s="25">
        <v>8947</v>
      </c>
      <c r="C14" s="25">
        <v>0</v>
      </c>
      <c r="D14" s="25">
        <v>0</v>
      </c>
      <c r="E14" s="89">
        <f t="shared" si="0"/>
        <v>8947</v>
      </c>
      <c r="F14" s="20">
        <f t="shared" si="1"/>
        <v>8947</v>
      </c>
    </row>
    <row r="15" spans="1:6" ht="13.5" customHeight="1">
      <c r="A15" s="22">
        <v>42771</v>
      </c>
      <c r="B15" s="25">
        <v>8755</v>
      </c>
      <c r="C15" s="25">
        <v>0</v>
      </c>
      <c r="D15" s="25">
        <v>0</v>
      </c>
      <c r="E15" s="89">
        <f t="shared" si="0"/>
        <v>8755</v>
      </c>
      <c r="F15" s="20">
        <f t="shared" si="1"/>
        <v>8755</v>
      </c>
    </row>
    <row r="16" spans="1:6" ht="13.5" customHeight="1">
      <c r="A16" s="22">
        <v>42778</v>
      </c>
      <c r="B16" s="25">
        <v>8745</v>
      </c>
      <c r="C16" s="25">
        <v>0</v>
      </c>
      <c r="D16" s="25">
        <v>0</v>
      </c>
      <c r="E16" s="89">
        <f t="shared" si="0"/>
        <v>8745</v>
      </c>
      <c r="F16" s="20">
        <f t="shared" si="1"/>
        <v>8745</v>
      </c>
    </row>
    <row r="17" spans="1:6" ht="13.5" customHeight="1">
      <c r="A17" s="22">
        <v>42786</v>
      </c>
      <c r="B17" s="25">
        <v>8679</v>
      </c>
      <c r="C17" s="25">
        <v>0</v>
      </c>
      <c r="D17" s="25">
        <v>0</v>
      </c>
      <c r="E17" s="89">
        <f t="shared" si="0"/>
        <v>8679</v>
      </c>
      <c r="F17" s="20">
        <f t="shared" si="1"/>
        <v>8679</v>
      </c>
    </row>
    <row r="18" spans="1:6" ht="13.5" customHeight="1">
      <c r="A18" s="22">
        <v>42792</v>
      </c>
      <c r="B18" s="25">
        <v>8713</v>
      </c>
      <c r="C18" s="25">
        <v>0</v>
      </c>
      <c r="D18" s="25">
        <v>0</v>
      </c>
      <c r="E18" s="89">
        <f t="shared" si="0"/>
        <v>8713</v>
      </c>
      <c r="F18" s="20">
        <f t="shared" si="1"/>
        <v>8713</v>
      </c>
    </row>
    <row r="19" spans="1:6" ht="13.5" customHeight="1">
      <c r="A19" s="18">
        <v>42799</v>
      </c>
      <c r="B19" s="25">
        <v>8761</v>
      </c>
      <c r="C19" s="25">
        <v>0</v>
      </c>
      <c r="D19" s="25">
        <v>0</v>
      </c>
      <c r="E19" s="89">
        <f t="shared" si="0"/>
        <v>8761</v>
      </c>
      <c r="F19" s="20">
        <f t="shared" si="1"/>
        <v>8761</v>
      </c>
    </row>
    <row r="20" spans="1:6" ht="13.5" customHeight="1">
      <c r="A20" s="22">
        <v>42806</v>
      </c>
      <c r="B20" s="25">
        <v>8801</v>
      </c>
      <c r="C20" s="25">
        <v>0</v>
      </c>
      <c r="D20" s="25">
        <v>0</v>
      </c>
      <c r="E20" s="89">
        <f t="shared" si="0"/>
        <v>8801</v>
      </c>
      <c r="F20" s="20">
        <f t="shared" si="1"/>
        <v>8801</v>
      </c>
    </row>
    <row r="21" spans="1:6" ht="13.5" customHeight="1">
      <c r="A21" s="18">
        <v>42813</v>
      </c>
      <c r="B21" s="21">
        <v>8657</v>
      </c>
      <c r="C21" s="21">
        <v>0</v>
      </c>
      <c r="D21" s="21">
        <v>0</v>
      </c>
      <c r="E21" s="89">
        <f t="shared" si="0"/>
        <v>8657</v>
      </c>
      <c r="F21" s="20">
        <f t="shared" si="1"/>
        <v>8657</v>
      </c>
    </row>
    <row r="22" spans="1:6" ht="13.5" customHeight="1">
      <c r="A22" s="18">
        <v>42820</v>
      </c>
      <c r="B22" s="21">
        <v>8360</v>
      </c>
      <c r="C22" s="21">
        <v>0</v>
      </c>
      <c r="D22" s="21">
        <v>0</v>
      </c>
      <c r="E22" s="89">
        <f t="shared" si="0"/>
        <v>8360</v>
      </c>
      <c r="F22" s="20">
        <f t="shared" si="1"/>
        <v>8360</v>
      </c>
    </row>
    <row r="23" spans="1:6" ht="13.5" customHeight="1">
      <c r="A23" s="18">
        <v>42827</v>
      </c>
      <c r="B23" s="21">
        <v>8165</v>
      </c>
      <c r="C23" s="21">
        <v>0</v>
      </c>
      <c r="D23" s="21">
        <v>0</v>
      </c>
      <c r="E23" s="89">
        <f t="shared" si="0"/>
        <v>8165</v>
      </c>
      <c r="F23" s="20">
        <f t="shared" si="1"/>
        <v>8165</v>
      </c>
    </row>
    <row r="24" spans="1:6" ht="13.5" customHeight="1">
      <c r="A24" s="18">
        <v>42834</v>
      </c>
      <c r="B24" s="21">
        <v>7649</v>
      </c>
      <c r="C24" s="21">
        <v>0</v>
      </c>
      <c r="D24" s="21">
        <v>0</v>
      </c>
      <c r="E24" s="89">
        <f t="shared" si="0"/>
        <v>7649</v>
      </c>
      <c r="F24" s="20">
        <f t="shared" si="1"/>
        <v>7649</v>
      </c>
    </row>
    <row r="25" spans="1:6" ht="13.5" customHeight="1">
      <c r="A25" s="18">
        <v>42841</v>
      </c>
      <c r="B25" s="21">
        <v>7326</v>
      </c>
      <c r="C25" s="21">
        <v>0</v>
      </c>
      <c r="D25" s="21">
        <v>0</v>
      </c>
      <c r="E25" s="89">
        <f t="shared" si="0"/>
        <v>7326</v>
      </c>
      <c r="F25" s="20">
        <f t="shared" si="1"/>
        <v>7326</v>
      </c>
    </row>
    <row r="26" spans="1:6" ht="13.5" customHeight="1">
      <c r="A26" s="18">
        <v>42848</v>
      </c>
      <c r="B26" s="21">
        <v>7112</v>
      </c>
      <c r="C26" s="21">
        <v>0</v>
      </c>
      <c r="D26" s="21">
        <v>0</v>
      </c>
      <c r="E26" s="89">
        <f t="shared" si="0"/>
        <v>7112</v>
      </c>
      <c r="F26" s="20">
        <f t="shared" si="1"/>
        <v>7112</v>
      </c>
    </row>
    <row r="27" spans="1:6" ht="13.5" customHeight="1">
      <c r="A27" s="18">
        <v>42855</v>
      </c>
      <c r="B27" s="21">
        <v>7044</v>
      </c>
      <c r="C27" s="21">
        <v>0</v>
      </c>
      <c r="D27" s="21">
        <v>0</v>
      </c>
      <c r="E27" s="89">
        <f t="shared" si="0"/>
        <v>7044</v>
      </c>
      <c r="F27" s="20">
        <f t="shared" si="1"/>
        <v>7044</v>
      </c>
    </row>
    <row r="28" spans="1:6" ht="13.5" customHeight="1">
      <c r="A28" s="18">
        <v>42862</v>
      </c>
      <c r="B28" s="21">
        <v>6591</v>
      </c>
      <c r="C28" s="21">
        <v>0</v>
      </c>
      <c r="D28" s="21">
        <v>0</v>
      </c>
      <c r="E28" s="89">
        <f t="shared" si="0"/>
        <v>6591</v>
      </c>
      <c r="F28" s="20">
        <f t="shared" si="1"/>
        <v>6591</v>
      </c>
    </row>
    <row r="29" spans="1:6" ht="13.5" customHeight="1">
      <c r="A29" s="18">
        <v>42869</v>
      </c>
      <c r="B29" s="21">
        <v>6014</v>
      </c>
      <c r="C29" s="21">
        <v>0</v>
      </c>
      <c r="D29" s="21">
        <v>0</v>
      </c>
      <c r="E29" s="89">
        <f t="shared" si="0"/>
        <v>6014</v>
      </c>
      <c r="F29" s="20">
        <f t="shared" si="1"/>
        <v>6014</v>
      </c>
    </row>
    <row r="30" spans="1:6" ht="13.5" customHeight="1">
      <c r="A30" s="18">
        <v>42876</v>
      </c>
      <c r="B30" s="21">
        <v>5286</v>
      </c>
      <c r="C30" s="21">
        <v>0</v>
      </c>
      <c r="D30" s="21">
        <v>0</v>
      </c>
      <c r="E30" s="89">
        <f t="shared" si="0"/>
        <v>5286</v>
      </c>
      <c r="F30" s="20">
        <f t="shared" si="1"/>
        <v>5286</v>
      </c>
    </row>
    <row r="31" spans="1:6" ht="13.5" customHeight="1">
      <c r="A31" s="18">
        <v>42884</v>
      </c>
      <c r="B31" s="21">
        <v>5152</v>
      </c>
      <c r="C31" s="21">
        <v>0</v>
      </c>
      <c r="D31" s="21">
        <v>0</v>
      </c>
      <c r="E31" s="89">
        <f t="shared" si="0"/>
        <v>5152</v>
      </c>
      <c r="F31" s="20">
        <f t="shared" si="1"/>
        <v>5152</v>
      </c>
    </row>
    <row r="32" spans="1:6" ht="13.5" customHeight="1">
      <c r="A32" s="18">
        <v>42890</v>
      </c>
      <c r="B32" s="21">
        <v>4948</v>
      </c>
      <c r="C32" s="21">
        <v>0</v>
      </c>
      <c r="D32" s="21">
        <v>0</v>
      </c>
      <c r="E32" s="25">
        <f t="shared" si="0"/>
        <v>4948</v>
      </c>
      <c r="F32" s="20">
        <f t="shared" si="1"/>
        <v>4948</v>
      </c>
    </row>
    <row r="33" spans="1:6" ht="13.5" customHeight="1">
      <c r="A33" s="18">
        <v>42897</v>
      </c>
      <c r="B33" s="21">
        <v>4543</v>
      </c>
      <c r="C33" s="21">
        <v>0</v>
      </c>
      <c r="D33" s="21">
        <v>0</v>
      </c>
      <c r="E33" s="25">
        <f t="shared" si="0"/>
        <v>4543</v>
      </c>
      <c r="F33" s="20">
        <f t="shared" si="1"/>
        <v>4543</v>
      </c>
    </row>
    <row r="34" spans="1:6" ht="13.5" customHeight="1">
      <c r="A34" s="18">
        <v>42904</v>
      </c>
      <c r="B34" s="19">
        <v>3996</v>
      </c>
      <c r="C34" s="19">
        <v>0</v>
      </c>
      <c r="D34" s="19">
        <v>0</v>
      </c>
      <c r="E34" s="24">
        <f t="shared" si="0"/>
        <v>3996</v>
      </c>
      <c r="F34" s="20">
        <f t="shared" si="1"/>
        <v>3996</v>
      </c>
    </row>
    <row r="35" spans="1:6" ht="13.5" customHeight="1">
      <c r="A35" s="18">
        <v>42911</v>
      </c>
      <c r="B35" s="19">
        <v>3915</v>
      </c>
      <c r="C35" s="19">
        <v>0</v>
      </c>
      <c r="D35" s="19">
        <v>0</v>
      </c>
      <c r="E35" s="24">
        <f t="shared" si="0"/>
        <v>3915</v>
      </c>
      <c r="F35" s="20">
        <f t="shared" si="1"/>
        <v>3915</v>
      </c>
    </row>
    <row r="36" spans="1:6" ht="13.5" customHeight="1">
      <c r="A36" s="18">
        <v>42918</v>
      </c>
      <c r="B36" s="19">
        <v>3826</v>
      </c>
      <c r="C36" s="19">
        <v>0</v>
      </c>
      <c r="D36" s="19">
        <v>0</v>
      </c>
      <c r="E36" s="24">
        <f t="shared" si="0"/>
        <v>3826</v>
      </c>
      <c r="F36" s="20">
        <f t="shared" si="1"/>
        <v>3826</v>
      </c>
    </row>
    <row r="37" spans="1:6" ht="13.5" customHeight="1">
      <c r="A37" s="18">
        <v>42925</v>
      </c>
      <c r="B37" s="19">
        <v>3798</v>
      </c>
      <c r="C37" s="19">
        <v>0</v>
      </c>
      <c r="D37" s="19">
        <v>0</v>
      </c>
      <c r="E37" s="24">
        <f t="shared" si="0"/>
        <v>3798</v>
      </c>
      <c r="F37" s="20">
        <f t="shared" si="1"/>
        <v>3798</v>
      </c>
    </row>
    <row r="38" spans="1:6" ht="13.5" customHeight="1">
      <c r="A38" s="18">
        <v>42932</v>
      </c>
      <c r="B38" s="19">
        <v>3504</v>
      </c>
      <c r="C38" s="19">
        <v>0</v>
      </c>
      <c r="D38" s="19">
        <v>0</v>
      </c>
      <c r="E38" s="24">
        <f t="shared" si="0"/>
        <v>3504</v>
      </c>
      <c r="F38" s="20">
        <f t="shared" si="1"/>
        <v>3504</v>
      </c>
    </row>
    <row r="39" spans="1:6" ht="13.5" customHeight="1">
      <c r="A39" s="18">
        <v>42939</v>
      </c>
      <c r="B39" s="19">
        <v>3197</v>
      </c>
      <c r="C39" s="19">
        <v>0</v>
      </c>
      <c r="D39" s="19">
        <v>0</v>
      </c>
      <c r="E39" s="24">
        <f t="shared" si="0"/>
        <v>3197</v>
      </c>
      <c r="F39" s="20">
        <f t="shared" si="1"/>
        <v>3197</v>
      </c>
    </row>
    <row r="40" spans="1:6" ht="13.5" customHeight="1">
      <c r="A40" s="18">
        <v>42946</v>
      </c>
      <c r="B40" s="19">
        <v>3179</v>
      </c>
      <c r="C40" s="19">
        <v>0</v>
      </c>
      <c r="D40" s="19">
        <v>0</v>
      </c>
      <c r="E40" s="24">
        <f t="shared" si="0"/>
        <v>3179</v>
      </c>
      <c r="F40" s="20">
        <f t="shared" si="1"/>
        <v>3179</v>
      </c>
    </row>
    <row r="41" spans="1:6" ht="13.5" customHeight="1">
      <c r="A41" s="18">
        <v>42953</v>
      </c>
      <c r="B41" s="19">
        <v>3287</v>
      </c>
      <c r="C41" s="19">
        <v>0</v>
      </c>
      <c r="D41" s="19">
        <v>0</v>
      </c>
      <c r="E41" s="24">
        <f t="shared" si="0"/>
        <v>3287</v>
      </c>
      <c r="F41" s="20">
        <f t="shared" si="1"/>
        <v>3287</v>
      </c>
    </row>
    <row r="42" spans="1:6" ht="13.5" customHeight="1">
      <c r="A42" s="18">
        <v>42960</v>
      </c>
      <c r="B42" s="19">
        <v>3410</v>
      </c>
      <c r="C42" s="19">
        <v>0</v>
      </c>
      <c r="D42" s="19">
        <v>0</v>
      </c>
      <c r="E42" s="24">
        <f t="shared" si="0"/>
        <v>3410</v>
      </c>
      <c r="F42" s="20">
        <f t="shared" si="1"/>
        <v>3410</v>
      </c>
    </row>
    <row r="43" spans="1:6" ht="13.5" customHeight="1">
      <c r="A43" s="18">
        <v>42967</v>
      </c>
      <c r="B43" s="19">
        <v>3720</v>
      </c>
      <c r="C43" s="19">
        <v>0</v>
      </c>
      <c r="D43" s="19">
        <v>0</v>
      </c>
      <c r="E43" s="24">
        <f t="shared" si="0"/>
        <v>3720</v>
      </c>
      <c r="F43" s="20">
        <f t="shared" si="1"/>
        <v>3720</v>
      </c>
    </row>
    <row r="44" spans="1:6" ht="13.5" customHeight="1">
      <c r="A44" s="18">
        <v>42974</v>
      </c>
      <c r="B44" s="19">
        <v>3659</v>
      </c>
      <c r="C44" s="19">
        <v>0</v>
      </c>
      <c r="D44" s="19">
        <v>0</v>
      </c>
      <c r="E44" s="24">
        <f t="shared" si="0"/>
        <v>3659</v>
      </c>
      <c r="F44" s="20">
        <f t="shared" si="1"/>
        <v>3659</v>
      </c>
    </row>
    <row r="45" spans="1:6" ht="13.5" customHeight="1">
      <c r="A45" s="18">
        <v>42982</v>
      </c>
      <c r="B45" s="19">
        <v>3765</v>
      </c>
      <c r="C45" s="19">
        <v>0</v>
      </c>
      <c r="D45" s="19">
        <v>0</v>
      </c>
      <c r="E45" s="24">
        <f t="shared" si="0"/>
        <v>3765</v>
      </c>
      <c r="F45" s="20">
        <f t="shared" si="1"/>
        <v>3765</v>
      </c>
    </row>
    <row r="46" spans="1:6" ht="13.5" customHeight="1">
      <c r="A46" s="18">
        <v>42988</v>
      </c>
      <c r="B46" s="19">
        <v>3887</v>
      </c>
      <c r="C46" s="19">
        <v>0</v>
      </c>
      <c r="D46" s="19">
        <v>0</v>
      </c>
      <c r="E46" s="24">
        <f t="shared" si="0"/>
        <v>3887</v>
      </c>
      <c r="F46" s="20">
        <f t="shared" si="1"/>
        <v>3887</v>
      </c>
    </row>
    <row r="47" spans="1:6" ht="13.5" customHeight="1">
      <c r="A47" s="18">
        <v>42995</v>
      </c>
      <c r="B47" s="19">
        <v>4105</v>
      </c>
      <c r="C47" s="19">
        <v>0</v>
      </c>
      <c r="D47" s="19">
        <v>0</v>
      </c>
      <c r="E47" s="24">
        <f t="shared" si="0"/>
        <v>4105</v>
      </c>
      <c r="F47" s="20">
        <f t="shared" si="1"/>
        <v>4105</v>
      </c>
    </row>
    <row r="48" spans="1:6" ht="13.5" customHeight="1">
      <c r="A48" s="18">
        <v>43004</v>
      </c>
      <c r="B48" s="19">
        <v>4040</v>
      </c>
      <c r="C48" s="19">
        <v>0</v>
      </c>
      <c r="D48" s="19">
        <v>0</v>
      </c>
      <c r="E48" s="24">
        <f t="shared" si="0"/>
        <v>4040</v>
      </c>
      <c r="F48" s="20">
        <f t="shared" si="1"/>
        <v>4040</v>
      </c>
    </row>
    <row r="49" spans="1:6" ht="13.5" customHeight="1">
      <c r="A49" s="18">
        <v>43009</v>
      </c>
      <c r="B49" s="19">
        <v>4166</v>
      </c>
      <c r="C49" s="19">
        <v>0</v>
      </c>
      <c r="D49" s="19">
        <v>0</v>
      </c>
      <c r="E49" s="24">
        <f t="shared" si="0"/>
        <v>4166</v>
      </c>
      <c r="F49" s="20">
        <f t="shared" si="1"/>
        <v>4166</v>
      </c>
    </row>
    <row r="50" spans="1:6" ht="13.5" customHeight="1">
      <c r="A50" s="18">
        <v>43016</v>
      </c>
      <c r="B50" s="19">
        <v>4263</v>
      </c>
      <c r="C50" s="19">
        <v>0</v>
      </c>
      <c r="D50" s="19">
        <v>0</v>
      </c>
      <c r="E50" s="24">
        <f t="shared" si="0"/>
        <v>4263</v>
      </c>
      <c r="F50" s="20">
        <f t="shared" si="1"/>
        <v>4263</v>
      </c>
    </row>
    <row r="51" spans="1:6" ht="13.5" customHeight="1">
      <c r="A51" s="18">
        <v>43023</v>
      </c>
      <c r="B51" s="19">
        <v>4082</v>
      </c>
      <c r="C51" s="19">
        <v>0</v>
      </c>
      <c r="D51" s="19">
        <v>0</v>
      </c>
      <c r="E51" s="24">
        <f t="shared" si="0"/>
        <v>4082</v>
      </c>
      <c r="F51" s="20">
        <f t="shared" si="1"/>
        <v>4082</v>
      </c>
    </row>
    <row r="52" spans="1:6" ht="13.5" customHeight="1">
      <c r="A52" s="18">
        <v>43030</v>
      </c>
      <c r="B52" s="19">
        <v>3927</v>
      </c>
      <c r="C52" s="19">
        <v>0</v>
      </c>
      <c r="D52" s="19">
        <v>0</v>
      </c>
      <c r="E52" s="24">
        <f t="shared" si="0"/>
        <v>3927</v>
      </c>
      <c r="F52" s="20">
        <f t="shared" si="1"/>
        <v>3927</v>
      </c>
    </row>
    <row r="53" spans="1:6" ht="13.5" customHeight="1">
      <c r="A53" s="18">
        <v>43037</v>
      </c>
      <c r="B53" s="19">
        <v>3829</v>
      </c>
      <c r="C53" s="19">
        <v>0</v>
      </c>
      <c r="D53" s="19">
        <v>0</v>
      </c>
      <c r="E53" s="24">
        <f t="shared" si="0"/>
        <v>3829</v>
      </c>
      <c r="F53" s="20">
        <f t="shared" si="1"/>
        <v>3829</v>
      </c>
    </row>
    <row r="54" spans="1:6" ht="13.5" customHeight="1">
      <c r="A54" s="18">
        <v>43044</v>
      </c>
      <c r="B54" s="19">
        <v>3477</v>
      </c>
      <c r="C54" s="19">
        <v>0</v>
      </c>
      <c r="D54" s="19">
        <v>0</v>
      </c>
      <c r="E54" s="24">
        <f t="shared" si="0"/>
        <v>3477</v>
      </c>
      <c r="F54" s="20">
        <f t="shared" si="1"/>
        <v>3477</v>
      </c>
    </row>
    <row r="55" spans="1:6" ht="13.5" customHeight="1">
      <c r="A55" s="18">
        <v>43051</v>
      </c>
      <c r="B55" s="19">
        <v>3243</v>
      </c>
      <c r="C55" s="19">
        <v>0</v>
      </c>
      <c r="D55" s="19">
        <v>0</v>
      </c>
      <c r="E55" s="24">
        <f t="shared" si="0"/>
        <v>3243</v>
      </c>
      <c r="F55" s="20">
        <f t="shared" si="1"/>
        <v>3243</v>
      </c>
    </row>
    <row r="56" spans="1:6" ht="13.5" customHeight="1">
      <c r="A56" s="18">
        <v>43058</v>
      </c>
      <c r="B56" s="19">
        <v>3011</v>
      </c>
      <c r="C56" s="19">
        <v>0</v>
      </c>
      <c r="D56" s="19">
        <v>0</v>
      </c>
      <c r="E56" s="24">
        <f t="shared" si="0"/>
        <v>3011</v>
      </c>
      <c r="F56" s="20">
        <f t="shared" si="1"/>
        <v>3011</v>
      </c>
    </row>
    <row r="57" spans="1:6" ht="13.5" customHeight="1">
      <c r="A57" s="18">
        <v>43065</v>
      </c>
      <c r="B57" s="21">
        <v>2885</v>
      </c>
      <c r="C57" s="21">
        <v>0</v>
      </c>
      <c r="D57" s="21">
        <v>0</v>
      </c>
      <c r="E57" s="25">
        <f t="shared" si="0"/>
        <v>2885</v>
      </c>
      <c r="F57" s="20">
        <f t="shared" si="1"/>
        <v>2885</v>
      </c>
    </row>
    <row r="58" spans="1:6" ht="13.5" customHeight="1">
      <c r="A58" s="18">
        <v>43072</v>
      </c>
      <c r="B58" s="21">
        <v>2820</v>
      </c>
      <c r="C58" s="21">
        <v>0</v>
      </c>
      <c r="D58" s="21">
        <v>0</v>
      </c>
      <c r="E58" s="25">
        <f t="shared" si="0"/>
        <v>2820</v>
      </c>
      <c r="F58" s="20">
        <f t="shared" si="1"/>
        <v>2820</v>
      </c>
    </row>
    <row r="59" spans="1:6" ht="13.5" customHeight="1">
      <c r="A59" s="18">
        <v>43079</v>
      </c>
      <c r="B59" s="21">
        <v>2736</v>
      </c>
      <c r="C59" s="21">
        <v>0</v>
      </c>
      <c r="D59" s="21">
        <v>0</v>
      </c>
      <c r="E59" s="25">
        <f t="shared" si="0"/>
        <v>2736</v>
      </c>
      <c r="F59" s="20">
        <f t="shared" si="1"/>
        <v>2736</v>
      </c>
    </row>
    <row r="60" spans="1:6" ht="13.5" customHeight="1">
      <c r="A60" s="18">
        <v>43086</v>
      </c>
      <c r="B60" s="21">
        <v>2746</v>
      </c>
      <c r="C60" s="21">
        <v>0</v>
      </c>
      <c r="D60" s="21">
        <v>0</v>
      </c>
      <c r="E60" s="25">
        <f t="shared" si="0"/>
        <v>2746</v>
      </c>
      <c r="F60" s="20">
        <f t="shared" si="1"/>
        <v>2746</v>
      </c>
    </row>
    <row r="61" spans="1:6" ht="13.5" customHeight="1" thickBot="1">
      <c r="A61" s="27">
        <v>43094</v>
      </c>
      <c r="B61" s="33">
        <v>2741</v>
      </c>
      <c r="C61" s="33">
        <v>0</v>
      </c>
      <c r="D61" s="33">
        <v>0</v>
      </c>
      <c r="E61" s="29">
        <f t="shared" si="0"/>
        <v>2741</v>
      </c>
      <c r="F61" s="30">
        <f t="shared" si="1"/>
        <v>2741</v>
      </c>
    </row>
    <row r="62" spans="1:6" ht="13.5" customHeight="1">
      <c r="A62" s="31"/>
      <c r="B62" s="32"/>
      <c r="C62" s="32"/>
      <c r="D62" s="32"/>
      <c r="E62" s="32"/>
      <c r="F62" s="32"/>
    </row>
    <row r="63" spans="1:6" ht="13.5" customHeight="1">
      <c r="A63" s="31" t="s">
        <v>320</v>
      </c>
      <c r="B63" s="32"/>
      <c r="C63" s="32"/>
      <c r="D63" s="32"/>
      <c r="E63" s="32"/>
      <c r="F63" s="32"/>
    </row>
    <row r="64" spans="1:6" ht="13.5" customHeight="1">
      <c r="B64" s="26"/>
      <c r="C64" s="26"/>
      <c r="D64" s="26"/>
      <c r="E64" s="26"/>
      <c r="F64" s="26"/>
    </row>
    <row r="65" spans="2:6" ht="13.5" customHeight="1">
      <c r="B65" s="26"/>
      <c r="C65" s="26"/>
      <c r="D65" s="26"/>
      <c r="E65" s="26"/>
      <c r="F65" s="26"/>
    </row>
    <row r="66" spans="2:6" ht="13.5" customHeight="1">
      <c r="B66" s="26"/>
      <c r="C66" s="26"/>
      <c r="D66" s="26"/>
      <c r="E66" s="26"/>
      <c r="F66" s="26"/>
    </row>
    <row r="67" spans="2:6" ht="13.5" customHeight="1">
      <c r="B67" s="26"/>
      <c r="C67" s="26"/>
      <c r="D67" s="26"/>
      <c r="E67" s="26"/>
      <c r="F67" s="26"/>
    </row>
    <row r="68" spans="2:6">
      <c r="B68" s="26"/>
      <c r="C68" s="26"/>
      <c r="D68" s="26"/>
      <c r="E68" s="26"/>
      <c r="F68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MGEX</dc:creator>
  <cp:lastModifiedBy>Daniel Waxenberg</cp:lastModifiedBy>
  <dcterms:created xsi:type="dcterms:W3CDTF">2023-10-31T19:36:45Z</dcterms:created>
  <dcterms:modified xsi:type="dcterms:W3CDTF">2025-04-22T12:20:43Z</dcterms:modified>
</cp:coreProperties>
</file>